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P:\References\"/>
    </mc:Choice>
  </mc:AlternateContent>
  <xr:revisionPtr revIDLastSave="0" documentId="13_ncr:1_{0D7E5619-EB4A-46A1-9C51-02CBE4F40948}" xr6:coauthVersionLast="47" xr6:coauthVersionMax="47" xr10:uidLastSave="{00000000-0000-0000-0000-000000000000}"/>
  <bookViews>
    <workbookView xWindow="-120" yWindow="-120" windowWidth="20730" windowHeight="11160"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s="1"/>
  <c r="E16" i="3"/>
  <c r="D16" i="3"/>
  <c r="E13" i="3"/>
  <c r="D13" i="3"/>
  <c r="H51" i="1"/>
  <c r="H47" i="1"/>
  <c r="H44" i="1"/>
  <c r="H17" i="1"/>
  <c r="H16" i="1"/>
  <c r="I32" i="6" l="1"/>
  <c r="H31" i="6"/>
  <c r="J31" i="6" s="1"/>
  <c r="H30" i="6"/>
  <c r="J30" i="6" s="1"/>
  <c r="H29" i="6"/>
  <c r="J29" i="6" s="1"/>
  <c r="H27" i="6"/>
  <c r="J27" i="6" s="1"/>
  <c r="H26" i="6"/>
  <c r="J26" i="6" s="1"/>
  <c r="H25" i="6"/>
  <c r="J25" i="6" s="1"/>
  <c r="H32" i="6" l="1"/>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2" i="1" s="1"/>
  <c r="H13" i="6"/>
  <c r="J13" i="6" s="1"/>
  <c r="H11" i="6"/>
  <c r="J11" i="6" s="1"/>
  <c r="H10" i="6"/>
  <c r="H14" i="6" l="1"/>
  <c r="J18" i="6"/>
  <c r="H49" i="6"/>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<sst xmlns="http://schemas.openxmlformats.org/spreadsheetml/2006/main" count="331" uniqueCount="178">
  <si>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In addition to the budget information required on the SF-424A, applicants must provide the following three elements as part of the budget submission:</t>
  </si>
  <si>
    <t>A.</t>
  </si>
  <si>
    <t>B.</t>
  </si>
  <si>
    <t>Detailed Line Item Budget (Direct and Indirect Costs)</t>
  </si>
  <si>
    <t>C.</t>
  </si>
  <si>
    <t>Budget Narrative</t>
  </si>
  <si>
    <t>Independent evaluations to assess the project’s impact (costs must be built into the overall original budget proposal and must be reasonable);</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</si>
  <si>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</si>
  <si>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</si>
  <si>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</si>
  <si>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</si>
  <si>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</si>
  <si>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</si>
  <si>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</si>
  <si>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</si>
  <si>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</si>
  <si>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</si>
  <si>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</si>
  <si>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</si>
  <si>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</si>
  <si>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</si>
  <si>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</si>
  <si>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</si>
  <si>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</si>
  <si>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</si>
  <si>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</si>
  <si>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</si>
  <si>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</si>
  <si>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</si>
  <si>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</si>
  <si>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</si>
  <si>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</si>
  <si>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</si>
  <si>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</si>
  <si>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</si>
  <si>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</si>
  <si>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</si>
  <si>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</si>
  <si>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</si>
  <si>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</si>
  <si>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</si>
  <si>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</si>
  <si>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</si>
  <si>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</si>
  <si>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</si>
  <si>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</si>
  <si>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</si>
  <si>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</si>
  <si>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</si>
  <si>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</si>
  <si>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</si>
  <si>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salary           (month or year)</t>
  </si>
  <si>
    <t>% effort</t>
  </si>
  <si>
    <t>A.1</t>
  </si>
  <si>
    <t>A.1.1</t>
  </si>
  <si>
    <t xml:space="preserve">   Project Manager</t>
  </si>
  <si>
    <t>A.1.2</t>
  </si>
  <si>
    <t xml:space="preserve">   Project Officer, etc.</t>
  </si>
  <si>
    <t>A.2</t>
  </si>
  <si>
    <t>Field Personnel</t>
  </si>
  <si>
    <t>A.2.1</t>
  </si>
  <si>
    <t>Subtotal Personnel</t>
  </si>
  <si>
    <t>B.1</t>
  </si>
  <si>
    <t>B.2</t>
  </si>
  <si>
    <t>Field Personnel Fringe Benefits</t>
  </si>
  <si>
    <t xml:space="preserve"> </t>
  </si>
  <si>
    <t>Subtotal Fringe Benefits</t>
  </si>
  <si>
    <t># people</t>
  </si>
  <si>
    <t># days</t>
  </si>
  <si>
    <t>Cost</t>
  </si>
  <si>
    <t>% allocation</t>
  </si>
  <si>
    <t>C.1</t>
  </si>
  <si>
    <t xml:space="preserve">International Travel </t>
  </si>
  <si>
    <t>C.1.1</t>
  </si>
  <si>
    <t>C.1.2</t>
  </si>
  <si>
    <t>Lodging</t>
  </si>
  <si>
    <t>C.1.3</t>
  </si>
  <si>
    <t>C.2</t>
  </si>
  <si>
    <t>C.2.1</t>
  </si>
  <si>
    <t>C.2.2</t>
  </si>
  <si>
    <t xml:space="preserve"> Lodging</t>
  </si>
  <si>
    <t>C.2.3</t>
  </si>
  <si>
    <t>Per Diem (City, Country)</t>
  </si>
  <si>
    <t>Subtotal Travel</t>
  </si>
  <si>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</si>
  <si>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</si>
  <si>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</si>
  <si>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</si>
  <si>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</si>
  <si>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</si>
  <si>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</si>
  <si>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</si>
  <si>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</si>
  <si>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</si>
  <si>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</si>
  <si>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</si>
  <si>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</si>
  <si>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</si>
  <si>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</si>
  <si>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</si>
  <si>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</si>
  <si>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</si>
  <si>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</si>
  <si>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</si>
  <si>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</si>
  <si>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</si>
  <si>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</si>
  <si>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</si>
  <si>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</si>
  <si>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</si>
  <si>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</si>
  <si>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</si>
  <si>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</si>
  <si>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t xml:space="preserve">Total Project Cost </t>
  </si>
  <si>
    <t>(must match award amount)</t>
  </si>
  <si>
    <t>* Detailed line-item budgets for sub-grantees should be included in additional tabs within this excel workbook.</t>
  </si>
  <si>
    <t>Cost-Share by Sub</t>
  </si>
  <si>
    <r>
      <t xml:space="preserve">   Per Diem</t>
    </r>
    <r>
      <rPr>
        <b/>
        <sz val="8"/>
        <color theme="1"/>
        <rFont val="Times New Roman"/>
        <family val="1"/>
      </rPr>
      <t xml:space="preserve"> </t>
    </r>
    <r>
      <rPr>
        <sz val="8"/>
        <color theme="1"/>
        <rFont val="Times New Roman"/>
        <family val="1"/>
      </rPr>
      <t>(City, Country)</t>
    </r>
  </si>
  <si>
    <t>Contracts</t>
  </si>
  <si>
    <t>HQ-Based personnel</t>
  </si>
  <si>
    <t>HQ-Based Personnel Fringe Benefits</t>
  </si>
  <si>
    <t>BUDGET GUIDELINES</t>
  </si>
  <si>
    <t>Office of Management and Budget (OMB) Circulars</t>
  </si>
  <si>
    <t>The Bureau WILL CONSIDER budgeted line items for:</t>
  </si>
  <si>
    <t>All line items must be described in the budget narrative.</t>
  </si>
  <si>
    <t>10 font or larger; must fit on 8x11 letter sized paper, not legal size - once approved, the budget will be incorporated as a PDF into the binding agreement.</t>
  </si>
  <si>
    <t>Cost sharing should be itemized in the separate column.  See below for more details on Cost Share.</t>
  </si>
  <si>
    <t>C. Budget Narrative</t>
  </si>
  <si>
    <t>International Travel</t>
  </si>
  <si>
    <t>Domestic Travel</t>
  </si>
  <si>
    <t>C.3</t>
  </si>
  <si>
    <t>C.3.1</t>
  </si>
  <si>
    <t>C.3.2</t>
  </si>
  <si>
    <t>C.3.3</t>
  </si>
  <si>
    <t>Mode - Traveler - From..To /RT</t>
  </si>
  <si>
    <t>Country Travel</t>
  </si>
  <si>
    <t>Fly America</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</si>
  <si>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</si>
  <si>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t>Per Diem</t>
    </r>
    <r>
      <rPr>
        <b/>
        <sz val="8"/>
        <color theme="1"/>
        <rFont val="Times New Roman"/>
        <family val="1"/>
      </rPr>
      <t xml:space="preserve"> </t>
    </r>
    <r>
      <rPr>
        <sz val="8"/>
        <color theme="1"/>
        <rFont val="Times New Roman"/>
        <family val="1"/>
      </rPr>
      <t>(City, Country)</t>
    </r>
  </si>
  <si>
    <r>
      <t xml:space="preserve">Equipment  </t>
    </r>
    <r>
      <rPr>
        <b/>
        <sz val="8"/>
        <color theme="0"/>
        <rFont val="Times New Roman"/>
        <family val="1"/>
      </rPr>
      <t>(&gt; $5,000 per unit )</t>
    </r>
  </si>
  <si>
    <t></t>
  </si>
  <si>
    <t>Foreign Per Diem Rates by Location</t>
  </si>
  <si>
    <t>GSA Per Diem Lookup</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</si>
  <si>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</si>
  <si>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2 CFR §600</t>
  </si>
  <si>
    <t>2 CFR §200</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</si>
  <si>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</si>
  <si>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SUB-RECIPIENT BUDGET (if applicable)</t>
  </si>
  <si>
    <t>Sub-Recipient Organization Name</t>
  </si>
  <si>
    <t>months or years</t>
  </si>
  <si>
    <t>Total (Sum I + J)</t>
  </si>
  <si>
    <r>
      <t xml:space="preserve">Summary Budget </t>
    </r>
    <r>
      <rPr>
        <b/>
        <i/>
        <sz val="12"/>
        <rFont val="Times New Roman"/>
        <family val="1"/>
      </rPr>
      <t xml:space="preserve"> (Note: using the OMB cost categories, see SF-424A)</t>
    </r>
  </si>
  <si>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</si>
  <si>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</si>
  <si>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</si>
  <si>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</si>
  <si>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</si>
  <si>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The budget sample on Tab 3 is an example of the required format, but is not exhaustive: your budget might have additional items not listed here.  Please edit it to reflect your planned expenditures.</t>
  </si>
  <si>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</si>
  <si>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</si>
  <si>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</si>
  <si>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</si>
  <si>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</si>
  <si>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</si>
  <si>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</si>
  <si>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Before grants are awarded, the Bureau/Post reserves the right to reduce, revise, or increase proposal budgets in accordance with the Bureau’s/Post's program needs and availability of funds.</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</si>
  <si>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</si>
  <si>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</si>
  <si>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</si>
  <si>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Organizations should be familiar with the applicable sections of OMB 2 CFR 200 and 600 Uniform Administrative Requirements, Cost Principles, and Audit Requirements for Federal Awards.</t>
  </si>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</sst>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26" fillId="3" borderId="0" xfId="0" applyFont="1" applyFill="1" applyAlignment="1">
      <alignment horizontal="lef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40" fillId="3" borderId="0" xfId="0" applyFont="1" applyFill="1" applyAlignment="1">
      <alignment horizontal="center" wrapText="1"/>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24" fillId="3" borderId="0" xfId="0" applyFont="1" applyFill="1" applyAlignment="1">
      <alignment horizontal="left"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A61"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24" t="s">
        <v>121</v>
      </c>
      <c r="B1" s="224"/>
      <c r="C1" s="49"/>
      <c r="D1" s="49"/>
      <c r="E1" s="49"/>
      <c r="F1" s="49"/>
      <c r="G1" s="49"/>
      <c r="H1" s="49"/>
      <c r="I1" s="49"/>
      <c r="J1" s="49"/>
      <c r="K1" s="49"/>
    </row>
    <row r="2" spans="1:16384" ht="12.75" customHeight="1" x14ac:dyDescent="0.3">
      <c r="A2" s="203"/>
      <c r="B2" s="203"/>
      <c r="C2" s="49"/>
      <c r="D2" s="49"/>
      <c r="E2" s="49"/>
      <c r="F2" s="49"/>
      <c r="G2" s="49"/>
      <c r="H2" s="49"/>
      <c r="I2" s="49"/>
      <c r="J2" s="49"/>
      <c r="K2" s="49"/>
    </row>
    <row r="3" spans="1:16384" ht="34.5" customHeight="1" x14ac:dyDescent="0.3">
      <c r="A3" s="225" t="s">
        <v>0</v>
      </c>
      <c r="B3" s="225"/>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c r="XFD3" s="223"/>
    </row>
    <row r="4" spans="1:16384" ht="15.75" x14ac:dyDescent="0.25">
      <c r="A4" s="204" t="s">
        <v>1</v>
      </c>
      <c r="B4" s="107" t="s">
        <v>151</v>
      </c>
    </row>
    <row r="5" spans="1:16384" ht="15.75" x14ac:dyDescent="0.25">
      <c r="A5" s="204" t="s">
        <v>2</v>
      </c>
      <c r="B5" s="107" t="s">
        <v>3</v>
      </c>
    </row>
    <row r="6" spans="1:16384" ht="15.75" x14ac:dyDescent="0.25">
      <c r="A6" s="204" t="s">
        <v>4</v>
      </c>
      <c r="B6" s="107" t="s">
        <v>5</v>
      </c>
    </row>
    <row r="7" spans="1:16384" ht="15.75" x14ac:dyDescent="0.25">
      <c r="A7" s="204"/>
      <c r="B7" s="107"/>
    </row>
    <row r="8" spans="1:16384" ht="15.75" x14ac:dyDescent="0.25">
      <c r="A8" s="217" t="s">
        <v>152</v>
      </c>
      <c r="B8" s="217"/>
    </row>
    <row r="9" spans="1:16384" x14ac:dyDescent="0.25">
      <c r="A9" s="205"/>
      <c r="B9" s="206"/>
    </row>
    <row r="10" spans="1:16384" ht="15.75" x14ac:dyDescent="0.25">
      <c r="A10" s="217" t="s">
        <v>153</v>
      </c>
      <c r="B10" s="217"/>
    </row>
    <row r="11" spans="1:16384" ht="40.5" customHeight="1" x14ac:dyDescent="0.25">
      <c r="A11" s="221" t="s">
        <v>154</v>
      </c>
      <c r="B11" s="221"/>
    </row>
    <row r="12" spans="1:16384" ht="31.5" x14ac:dyDescent="0.25">
      <c r="A12" s="207" t="s">
        <v>140</v>
      </c>
      <c r="B12" s="172" t="s">
        <v>125</v>
      </c>
    </row>
    <row r="13" spans="1:16384" ht="15.75" x14ac:dyDescent="0.25">
      <c r="A13" s="207" t="s">
        <v>140</v>
      </c>
      <c r="B13" s="208" t="s">
        <v>126</v>
      </c>
    </row>
    <row r="14" spans="1:16384" ht="31.5" x14ac:dyDescent="0.25">
      <c r="A14" s="207" t="s">
        <v>140</v>
      </c>
      <c r="B14" s="208" t="s">
        <v>155</v>
      </c>
    </row>
    <row r="15" spans="1:16384" ht="31.5" x14ac:dyDescent="0.25">
      <c r="A15" s="207" t="s">
        <v>140</v>
      </c>
      <c r="B15" s="208" t="s">
        <v>156</v>
      </c>
    </row>
    <row r="16" spans="1:16384" ht="15.75" x14ac:dyDescent="0.25">
      <c r="A16" s="207" t="s">
        <v>140</v>
      </c>
      <c r="B16" s="208" t="s">
        <v>124</v>
      </c>
    </row>
    <row r="17" spans="1:2" ht="15" customHeight="1" x14ac:dyDescent="0.25">
      <c r="A17" s="209"/>
      <c r="B17" s="107"/>
    </row>
    <row r="18" spans="1:2" ht="30" customHeight="1" x14ac:dyDescent="0.25">
      <c r="A18" s="219" t="s">
        <v>157</v>
      </c>
      <c r="B18" s="219"/>
    </row>
    <row r="19" spans="1:2" ht="15" customHeight="1" x14ac:dyDescent="0.25">
      <c r="A19" s="209"/>
      <c r="B19" s="206"/>
    </row>
    <row r="20" spans="1:2" ht="15" customHeight="1" x14ac:dyDescent="0.25">
      <c r="A20" s="217" t="s">
        <v>127</v>
      </c>
      <c r="B20" s="217"/>
    </row>
    <row r="21" spans="1:2" ht="45.75" customHeight="1" x14ac:dyDescent="0.25">
      <c r="A21" s="216" t="s">
        <v>137</v>
      </c>
      <c r="B21" s="216"/>
    </row>
    <row r="22" spans="1:2" ht="15" customHeight="1" x14ac:dyDescent="0.25">
      <c r="A22" s="209"/>
      <c r="B22" s="107"/>
    </row>
    <row r="23" spans="1:2" s="51" customFormat="1" ht="126" customHeight="1" x14ac:dyDescent="0.25">
      <c r="A23" s="215" t="s">
        <v>170</v>
      </c>
      <c r="B23" s="215"/>
    </row>
    <row r="24" spans="1:2" ht="15.75" x14ac:dyDescent="0.25">
      <c r="A24" s="209"/>
      <c r="B24" s="107"/>
    </row>
    <row r="25" spans="1:2" ht="108" customHeight="1" x14ac:dyDescent="0.25">
      <c r="A25" s="215" t="s">
        <v>171</v>
      </c>
      <c r="B25" s="215"/>
    </row>
    <row r="26" spans="1:2" ht="15.75" x14ac:dyDescent="0.25">
      <c r="A26" s="209"/>
      <c r="B26" s="107"/>
    </row>
    <row r="27" spans="1:2" ht="210.75" customHeight="1" x14ac:dyDescent="0.25">
      <c r="A27" s="222" t="s">
        <v>172</v>
      </c>
      <c r="B27" s="222"/>
    </row>
    <row r="28" spans="1:2" s="52" customFormat="1" ht="19.5" customHeight="1" x14ac:dyDescent="0.25">
      <c r="A28" s="210" t="s">
        <v>136</v>
      </c>
      <c r="B28" s="210"/>
    </row>
    <row r="29" spans="1:2" s="52" customFormat="1" ht="19.5" customHeight="1" x14ac:dyDescent="0.25">
      <c r="A29" s="210" t="s">
        <v>141</v>
      </c>
      <c r="B29" s="210"/>
    </row>
    <row r="30" spans="1:2" s="52" customFormat="1" ht="19.5" customHeight="1" x14ac:dyDescent="0.25">
      <c r="A30" s="210" t="s">
        <v>142</v>
      </c>
      <c r="B30" s="210"/>
    </row>
    <row r="31" spans="1:2" ht="15" customHeight="1" x14ac:dyDescent="0.25">
      <c r="A31" s="209"/>
      <c r="B31" s="107"/>
    </row>
    <row r="32" spans="1:2" ht="48" customHeight="1" x14ac:dyDescent="0.25">
      <c r="A32" s="215" t="s">
        <v>173</v>
      </c>
      <c r="B32" s="215"/>
    </row>
    <row r="33" spans="1:2" ht="15" customHeight="1" x14ac:dyDescent="0.25">
      <c r="A33" s="209"/>
      <c r="B33" s="107"/>
    </row>
    <row r="34" spans="1:2" ht="61.5" customHeight="1" x14ac:dyDescent="0.25">
      <c r="A34" s="215" t="s">
        <v>174</v>
      </c>
      <c r="B34" s="215"/>
    </row>
    <row r="35" spans="1:2" ht="15" customHeight="1" x14ac:dyDescent="0.25">
      <c r="A35" s="209"/>
      <c r="B35" s="107"/>
    </row>
    <row r="36" spans="1:2" ht="140.25" customHeight="1" x14ac:dyDescent="0.25">
      <c r="A36" s="215" t="s">
        <v>175</v>
      </c>
      <c r="B36" s="215"/>
    </row>
    <row r="37" spans="1:2" ht="54.75" customHeight="1" x14ac:dyDescent="0.25">
      <c r="A37" s="207" t="s">
        <v>140</v>
      </c>
      <c r="B37" s="208" t="s">
        <v>158</v>
      </c>
    </row>
    <row r="38" spans="1:2" ht="42.75" customHeight="1" x14ac:dyDescent="0.25">
      <c r="A38" s="207" t="s">
        <v>140</v>
      </c>
      <c r="B38" s="208" t="s">
        <v>159</v>
      </c>
    </row>
    <row r="39" spans="1:2" ht="19.5" customHeight="1" x14ac:dyDescent="0.25">
      <c r="A39" s="209"/>
      <c r="B39" s="107"/>
    </row>
    <row r="40" spans="1:2" ht="83.25" customHeight="1" x14ac:dyDescent="0.25">
      <c r="A40" s="215" t="s">
        <v>176</v>
      </c>
      <c r="B40" s="215"/>
    </row>
    <row r="41" spans="1:2" ht="12" customHeight="1" x14ac:dyDescent="0.25">
      <c r="A41" s="209"/>
      <c r="B41" s="107"/>
    </row>
    <row r="42" spans="1:2" ht="56.25" customHeight="1" x14ac:dyDescent="0.25">
      <c r="A42" s="220" t="s">
        <v>177</v>
      </c>
      <c r="B42" s="220"/>
    </row>
    <row r="43" spans="1:2" ht="31.5" x14ac:dyDescent="0.25">
      <c r="A43" s="207" t="s">
        <v>140</v>
      </c>
      <c r="B43" s="208" t="s">
        <v>160</v>
      </c>
    </row>
    <row r="44" spans="1:2" ht="31.5" x14ac:dyDescent="0.25">
      <c r="A44" s="207" t="s">
        <v>140</v>
      </c>
      <c r="B44" s="208" t="s">
        <v>161</v>
      </c>
    </row>
    <row r="45" spans="1:2" ht="31.5" x14ac:dyDescent="0.25">
      <c r="A45" s="207" t="s">
        <v>140</v>
      </c>
      <c r="B45" s="208" t="s">
        <v>162</v>
      </c>
    </row>
    <row r="46" spans="1:2" ht="47.25" x14ac:dyDescent="0.25">
      <c r="A46" s="207" t="s">
        <v>140</v>
      </c>
      <c r="B46" s="208" t="s">
        <v>143</v>
      </c>
    </row>
    <row r="47" spans="1:2" ht="15" customHeight="1" x14ac:dyDescent="0.25">
      <c r="A47" s="209"/>
      <c r="B47" s="107"/>
    </row>
    <row r="48" spans="1:2" ht="15" customHeight="1" x14ac:dyDescent="0.25">
      <c r="A48" s="219" t="s">
        <v>123</v>
      </c>
      <c r="B48" s="219"/>
    </row>
    <row r="49" spans="1:2" ht="11.25" customHeight="1" x14ac:dyDescent="0.25">
      <c r="A49" s="209"/>
      <c r="B49" s="107"/>
    </row>
    <row r="50" spans="1:2" ht="31.5" x14ac:dyDescent="0.25">
      <c r="A50" s="207" t="s">
        <v>140</v>
      </c>
      <c r="B50" s="208" t="s">
        <v>6</v>
      </c>
    </row>
    <row r="51" spans="1:2" ht="31.5" x14ac:dyDescent="0.25">
      <c r="A51" s="207" t="s">
        <v>140</v>
      </c>
      <c r="B51" s="208" t="s">
        <v>163</v>
      </c>
    </row>
    <row r="52" spans="1:2" ht="15" customHeight="1" x14ac:dyDescent="0.25">
      <c r="A52" s="211"/>
      <c r="B52" s="208"/>
    </row>
    <row r="53" spans="1:2" ht="15" customHeight="1" x14ac:dyDescent="0.25">
      <c r="A53" s="219" t="s">
        <v>164</v>
      </c>
      <c r="B53" s="219"/>
    </row>
    <row r="54" spans="1:2" ht="12" customHeight="1" x14ac:dyDescent="0.25">
      <c r="A54" s="208"/>
      <c r="B54" s="208"/>
    </row>
    <row r="55" spans="1:2" ht="15.75" x14ac:dyDescent="0.25">
      <c r="A55" s="207" t="s">
        <v>140</v>
      </c>
      <c r="B55" s="208" t="s">
        <v>7</v>
      </c>
    </row>
    <row r="56" spans="1:2" ht="31.5" x14ac:dyDescent="0.25">
      <c r="A56" s="207" t="s">
        <v>140</v>
      </c>
      <c r="B56" s="208" t="s">
        <v>8</v>
      </c>
    </row>
    <row r="57" spans="1:2" ht="15.75" x14ac:dyDescent="0.25">
      <c r="A57" s="207" t="s">
        <v>140</v>
      </c>
      <c r="B57" s="208" t="s">
        <v>9</v>
      </c>
    </row>
    <row r="58" spans="1:2" ht="15.75" x14ac:dyDescent="0.25">
      <c r="A58" s="204"/>
      <c r="B58" s="172"/>
    </row>
    <row r="59" spans="1:2" ht="31.5" customHeight="1" x14ac:dyDescent="0.25">
      <c r="A59" s="217" t="s">
        <v>165</v>
      </c>
      <c r="B59" s="217"/>
    </row>
    <row r="60" spans="1:2" ht="15.75" x14ac:dyDescent="0.25">
      <c r="A60" s="204"/>
      <c r="B60" s="212"/>
    </row>
    <row r="61" spans="1:2" ht="15.75" x14ac:dyDescent="0.25">
      <c r="A61" s="217" t="s">
        <v>17</v>
      </c>
      <c r="B61" s="217"/>
    </row>
    <row r="62" spans="1:2" ht="15.75" x14ac:dyDescent="0.25">
      <c r="A62" s="204"/>
      <c r="B62" s="212"/>
    </row>
    <row r="63" spans="1:2" ht="65.25" customHeight="1" x14ac:dyDescent="0.25">
      <c r="A63" s="207" t="s">
        <v>140</v>
      </c>
      <c r="B63" s="107" t="s">
        <v>166</v>
      </c>
    </row>
    <row r="64" spans="1:2" s="51" customFormat="1" ht="47.25" x14ac:dyDescent="0.25">
      <c r="A64" s="207" t="s">
        <v>140</v>
      </c>
      <c r="B64" s="107" t="s">
        <v>167</v>
      </c>
    </row>
    <row r="65" spans="1:2" s="51" customFormat="1" ht="78.75" x14ac:dyDescent="0.25">
      <c r="A65" s="207" t="s">
        <v>140</v>
      </c>
      <c r="B65" s="107" t="s">
        <v>168</v>
      </c>
    </row>
    <row r="66" spans="1:2" ht="94.5" x14ac:dyDescent="0.25">
      <c r="A66" s="207" t="s">
        <v>140</v>
      </c>
      <c r="B66" s="107" t="s">
        <v>10</v>
      </c>
    </row>
    <row r="67" spans="1:2" ht="15.75" x14ac:dyDescent="0.25">
      <c r="A67" s="204"/>
      <c r="B67" s="107"/>
    </row>
    <row r="68" spans="1:2" ht="15" customHeight="1" x14ac:dyDescent="0.25">
      <c r="A68" s="217" t="s">
        <v>122</v>
      </c>
      <c r="B68" s="217"/>
    </row>
    <row r="69" spans="1:2" ht="32.25" customHeight="1" x14ac:dyDescent="0.25">
      <c r="A69" s="218" t="s">
        <v>169</v>
      </c>
      <c r="B69" s="218"/>
    </row>
    <row r="70" spans="1:2" s="51" customFormat="1" ht="15" customHeight="1" x14ac:dyDescent="0.25">
      <c r="A70" s="213" t="s">
        <v>145</v>
      </c>
      <c r="B70" s="214"/>
    </row>
    <row r="71" spans="1:2" ht="15" customHeight="1" x14ac:dyDescent="0.25">
      <c r="A71" s="213" t="s">
        <v>144</v>
      </c>
      <c r="B71" s="206"/>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C18" sqref="C18"/>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7" t="s">
        <v>11</v>
      </c>
      <c r="B1" s="227"/>
      <c r="C1" s="227"/>
      <c r="D1" s="227"/>
      <c r="E1" s="227"/>
      <c r="F1" s="227"/>
      <c r="G1" s="109"/>
    </row>
    <row r="2" spans="1:7" s="53" customFormat="1" ht="15.75" x14ac:dyDescent="0.25">
      <c r="A2" s="228" t="s">
        <v>12</v>
      </c>
      <c r="B2" s="228"/>
      <c r="C2" s="228"/>
      <c r="D2" s="228"/>
      <c r="E2" s="228"/>
      <c r="F2" s="228"/>
      <c r="G2" s="110"/>
    </row>
    <row r="3" spans="1:7" s="53" customFormat="1" ht="15.75" x14ac:dyDescent="0.25">
      <c r="A3" s="228" t="s">
        <v>13</v>
      </c>
      <c r="B3" s="228"/>
      <c r="C3" s="228"/>
      <c r="D3" s="228"/>
      <c r="E3" s="228"/>
      <c r="F3" s="228"/>
      <c r="G3" s="110"/>
    </row>
    <row r="4" spans="1:7" s="53" customFormat="1" ht="15.75" x14ac:dyDescent="0.25">
      <c r="A4" s="229" t="s">
        <v>14</v>
      </c>
      <c r="B4" s="229"/>
      <c r="C4" s="229"/>
      <c r="D4" s="229"/>
      <c r="E4" s="229"/>
      <c r="F4" s="229"/>
      <c r="G4" s="110"/>
    </row>
    <row r="5" spans="1:7" s="53" customFormat="1" ht="15" customHeight="1" x14ac:dyDescent="0.25">
      <c r="A5" s="230" t="s">
        <v>15</v>
      </c>
      <c r="B5" s="230"/>
      <c r="C5" s="230"/>
      <c r="D5" s="230" t="s">
        <v>16</v>
      </c>
      <c r="E5" s="231" t="s">
        <v>17</v>
      </c>
      <c r="F5" s="231" t="s">
        <v>18</v>
      </c>
    </row>
    <row r="6" spans="1:7" s="53" customFormat="1" ht="15.75" x14ac:dyDescent="0.25">
      <c r="A6" s="230"/>
      <c r="B6" s="230"/>
      <c r="C6" s="230"/>
      <c r="D6" s="231"/>
      <c r="E6" s="232"/>
      <c r="F6" s="232"/>
    </row>
    <row r="7" spans="1:7" s="57" customFormat="1" x14ac:dyDescent="0.25">
      <c r="A7" s="58" t="s">
        <v>19</v>
      </c>
      <c r="B7" s="59"/>
      <c r="C7" s="60" t="s">
        <v>20</v>
      </c>
      <c r="D7" s="48">
        <f>'3. Detailed Budget Template'!H14</f>
        <v>0</v>
      </c>
      <c r="E7" s="48">
        <f>'3. Detailed Budget Template'!I14</f>
        <v>0</v>
      </c>
      <c r="F7" s="48">
        <f>'3. Detailed Budget Template'!J14</f>
        <v>0</v>
      </c>
    </row>
    <row r="8" spans="1:7" s="57" customFormat="1" x14ac:dyDescent="0.25">
      <c r="A8" s="61" t="s">
        <v>21</v>
      </c>
      <c r="B8" s="62"/>
      <c r="C8" s="63" t="s">
        <v>22</v>
      </c>
      <c r="D8" s="48">
        <f>'3. Detailed Budget Template'!H18</f>
        <v>0</v>
      </c>
      <c r="E8" s="48">
        <f>'3. Detailed Budget Template'!I18</f>
        <v>0</v>
      </c>
      <c r="F8" s="48">
        <f>'3. Detailed Budget Template'!J18</f>
        <v>0</v>
      </c>
    </row>
    <row r="9" spans="1:7" ht="15.75" customHeight="1" x14ac:dyDescent="0.25">
      <c r="A9" s="61" t="s">
        <v>23</v>
      </c>
      <c r="B9" s="62"/>
      <c r="C9" s="63" t="s">
        <v>24</v>
      </c>
      <c r="D9" s="48">
        <f>'3. Detailed Budget Template'!H33</f>
        <v>0</v>
      </c>
      <c r="E9" s="48">
        <f>'3. Detailed Budget Template'!I33</f>
        <v>0</v>
      </c>
      <c r="F9" s="48">
        <f>'3. Detailed Budget Template'!J33</f>
        <v>0</v>
      </c>
    </row>
    <row r="10" spans="1:7" ht="17.25" customHeight="1" x14ac:dyDescent="0.25">
      <c r="A10" s="61" t="s">
        <v>25</v>
      </c>
      <c r="B10" s="62"/>
      <c r="C10" s="63" t="s">
        <v>26</v>
      </c>
      <c r="D10" s="48">
        <f>'3. Detailed Budget Template'!H36</f>
        <v>0</v>
      </c>
      <c r="E10" s="48">
        <f>'3. Detailed Budget Template'!I36</f>
        <v>0</v>
      </c>
      <c r="F10" s="48">
        <f>'3. Detailed Budget Template'!J36</f>
        <v>0</v>
      </c>
    </row>
    <row r="11" spans="1:7" x14ac:dyDescent="0.25">
      <c r="A11" s="61" t="s">
        <v>27</v>
      </c>
      <c r="B11" s="62"/>
      <c r="C11" s="63" t="s">
        <v>28</v>
      </c>
      <c r="D11" s="48">
        <f>'3. Detailed Budget Template'!H39</f>
        <v>0</v>
      </c>
      <c r="E11" s="48">
        <f>'3. Detailed Budget Template'!I39</f>
        <v>0</v>
      </c>
      <c r="F11" s="48">
        <f>'3. Detailed Budget Template'!J39</f>
        <v>0</v>
      </c>
    </row>
    <row r="12" spans="1:7" x14ac:dyDescent="0.25">
      <c r="A12" s="64" t="s">
        <v>29</v>
      </c>
      <c r="B12" s="65"/>
      <c r="C12" s="66" t="s">
        <v>30</v>
      </c>
      <c r="D12" s="48">
        <f>'3. Detailed Budget Template'!H45</f>
        <v>0</v>
      </c>
      <c r="E12" s="48">
        <f>'3. Detailed Budget Template'!I45</f>
        <v>0</v>
      </c>
      <c r="F12" s="48">
        <f>'3. Detailed Budget Template'!J45</f>
        <v>0</v>
      </c>
    </row>
    <row r="13" spans="1:7" ht="16.5" customHeight="1" x14ac:dyDescent="0.25">
      <c r="A13" s="58" t="s">
        <v>31</v>
      </c>
      <c r="B13" s="67"/>
      <c r="C13" s="60" t="s">
        <v>32</v>
      </c>
      <c r="D13" s="48">
        <f>'3. Detailed Budget Template'!H48</f>
        <v>0</v>
      </c>
      <c r="E13" s="48">
        <f>'3. Detailed Budget Template'!I48</f>
        <v>0</v>
      </c>
      <c r="F13" s="48">
        <f>'3. Detailed Budget Template'!J20</f>
        <v>0</v>
      </c>
    </row>
    <row r="14" spans="1:7" x14ac:dyDescent="0.25">
      <c r="A14" s="58" t="s">
        <v>33</v>
      </c>
      <c r="B14" s="67"/>
      <c r="C14" s="60" t="s">
        <v>34</v>
      </c>
      <c r="D14" s="48">
        <f>'3. Detailed Budget Template'!H52</f>
        <v>0</v>
      </c>
      <c r="E14" s="48">
        <f>'3. Detailed Budget Template'!I21</f>
        <v>0</v>
      </c>
      <c r="F14" s="48">
        <f>'3. Detailed Budget Template'!J52</f>
        <v>0</v>
      </c>
    </row>
    <row r="15" spans="1:7" x14ac:dyDescent="0.25">
      <c r="A15" s="58" t="s">
        <v>35</v>
      </c>
      <c r="B15" s="67"/>
      <c r="C15" s="68" t="s">
        <v>36</v>
      </c>
      <c r="D15" s="48">
        <f>'3. Detailed Budget Template'!H53</f>
        <v>0</v>
      </c>
      <c r="E15" s="48">
        <f>'3. Detailed Budget Template'!I53</f>
        <v>0</v>
      </c>
      <c r="F15" s="48">
        <f>'3. Detailed Budget Template'!J53</f>
        <v>0</v>
      </c>
    </row>
    <row r="16" spans="1:7" x14ac:dyDescent="0.25">
      <c r="A16" s="64" t="s">
        <v>37</v>
      </c>
      <c r="B16" s="65"/>
      <c r="C16" s="66" t="s">
        <v>38</v>
      </c>
      <c r="D16" s="48">
        <f>'3. Detailed Budget Template'!H54</f>
        <v>0</v>
      </c>
      <c r="E16" s="48">
        <f>'3. Detailed Budget Template'!I54</f>
        <v>0</v>
      </c>
      <c r="F16" s="48">
        <f>'3. Detailed Budget Template'!J54</f>
        <v>0</v>
      </c>
    </row>
    <row r="17" spans="1:134" s="196" customFormat="1" ht="15.75" x14ac:dyDescent="0.25">
      <c r="A17" s="113" t="s">
        <v>39</v>
      </c>
      <c r="B17" s="126"/>
      <c r="C17" s="115" t="s">
        <v>150</v>
      </c>
      <c r="D17" s="170">
        <f>'3. Detailed Budget Template'!H55</f>
        <v>0</v>
      </c>
      <c r="E17" s="170">
        <f>'3. Detailed Budget Template'!I55</f>
        <v>0</v>
      </c>
      <c r="F17" s="170">
        <f>'3. Detailed Budget Template'!J55</f>
        <v>0</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row>
    <row r="18" spans="1:134" ht="12" customHeight="1" x14ac:dyDescent="0.25">
      <c r="G18" s="56"/>
    </row>
    <row r="19" spans="1:134" ht="15.75" customHeight="1" x14ac:dyDescent="0.25">
      <c r="A19" s="226" t="s">
        <v>40</v>
      </c>
      <c r="B19" s="226"/>
      <c r="C19" s="226"/>
      <c r="D19" s="226"/>
      <c r="E19" s="226"/>
      <c r="F19" s="226"/>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tabSelected="1" view="pageBreakPreview" topLeftCell="A42" zoomScale="110" zoomScaleNormal="100" zoomScaleSheetLayoutView="110" workbookViewId="0">
      <selection activeCell="A56" sqref="A56:J56"/>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5"/>
    <col min="151" max="16384" width="9.140625" style="56"/>
  </cols>
  <sheetData>
    <row r="1" spans="1:150" x14ac:dyDescent="0.25">
      <c r="A1" s="227" t="s">
        <v>41</v>
      </c>
      <c r="B1" s="227"/>
      <c r="C1" s="227"/>
      <c r="D1" s="227"/>
      <c r="E1" s="227"/>
      <c r="F1" s="227"/>
      <c r="G1" s="227"/>
      <c r="H1" s="227"/>
      <c r="I1" s="227"/>
      <c r="J1" s="227"/>
    </row>
    <row r="2" spans="1:150" ht="12.75" customHeight="1" x14ac:dyDescent="0.25">
      <c r="A2" s="234" t="s">
        <v>42</v>
      </c>
      <c r="B2" s="234"/>
      <c r="C2" s="234"/>
      <c r="D2" s="234"/>
      <c r="E2" s="234"/>
      <c r="F2" s="234" t="s">
        <v>12</v>
      </c>
      <c r="G2" s="234"/>
      <c r="H2" s="234"/>
      <c r="I2" s="234"/>
      <c r="J2" s="234"/>
    </row>
    <row r="3" spans="1:150" ht="12.75" customHeight="1" x14ac:dyDescent="0.25">
      <c r="A3" s="234" t="s">
        <v>13</v>
      </c>
      <c r="B3" s="234"/>
      <c r="C3" s="234"/>
      <c r="D3" s="234"/>
      <c r="E3" s="234"/>
      <c r="F3" s="234" t="s">
        <v>13</v>
      </c>
      <c r="G3" s="234"/>
      <c r="H3" s="234"/>
      <c r="I3" s="234"/>
      <c r="J3" s="234"/>
    </row>
    <row r="4" spans="1:150" ht="12.75" customHeight="1" x14ac:dyDescent="0.25">
      <c r="A4" s="234" t="s">
        <v>14</v>
      </c>
      <c r="B4" s="234"/>
      <c r="C4" s="234"/>
      <c r="D4" s="234"/>
      <c r="E4" s="234"/>
      <c r="F4" s="234" t="s">
        <v>13</v>
      </c>
      <c r="G4" s="234"/>
      <c r="H4" s="234"/>
      <c r="I4" s="234"/>
      <c r="J4" s="234"/>
    </row>
    <row r="5" spans="1:150" ht="3.75" customHeight="1" x14ac:dyDescent="0.25"/>
    <row r="6" spans="1:150" x14ac:dyDescent="0.25">
      <c r="A6" s="248" t="s">
        <v>15</v>
      </c>
      <c r="B6" s="248"/>
      <c r="C6" s="248"/>
      <c r="D6" s="241" t="s">
        <v>43</v>
      </c>
      <c r="E6" s="241"/>
      <c r="F6" s="241"/>
      <c r="G6" s="241"/>
      <c r="H6" s="246" t="s">
        <v>44</v>
      </c>
      <c r="I6" s="241" t="s">
        <v>45</v>
      </c>
      <c r="J6" s="241" t="s">
        <v>46</v>
      </c>
    </row>
    <row r="7" spans="1:150" x14ac:dyDescent="0.25">
      <c r="A7" s="248"/>
      <c r="B7" s="248"/>
      <c r="C7" s="248"/>
      <c r="D7" s="112" t="s">
        <v>47</v>
      </c>
      <c r="E7" s="112" t="s">
        <v>48</v>
      </c>
      <c r="F7" s="112" t="s">
        <v>49</v>
      </c>
      <c r="G7" s="112" t="s">
        <v>50</v>
      </c>
      <c r="H7" s="247"/>
      <c r="I7" s="241"/>
      <c r="J7" s="241"/>
    </row>
    <row r="8" spans="1:150" s="119" customFormat="1" ht="33.75" customHeight="1" x14ac:dyDescent="0.25">
      <c r="A8" s="113" t="s">
        <v>19</v>
      </c>
      <c r="B8" s="114"/>
      <c r="C8" s="115" t="s">
        <v>20</v>
      </c>
      <c r="D8" s="173" t="s">
        <v>149</v>
      </c>
      <c r="E8" s="116"/>
      <c r="F8" s="173" t="s">
        <v>51</v>
      </c>
      <c r="G8" s="116" t="s">
        <v>52</v>
      </c>
      <c r="H8" s="117"/>
      <c r="I8" s="118"/>
      <c r="J8" s="118"/>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c r="EP8" s="197"/>
      <c r="EQ8" s="197"/>
      <c r="ER8" s="197"/>
      <c r="ES8" s="197"/>
      <c r="ET8" s="197"/>
    </row>
    <row r="9" spans="1:150" s="122" customFormat="1" x14ac:dyDescent="0.25">
      <c r="A9" s="120" t="s">
        <v>53</v>
      </c>
      <c r="B9" s="121"/>
      <c r="C9" s="79" t="s">
        <v>119</v>
      </c>
      <c r="D9" s="10"/>
      <c r="E9" s="10"/>
      <c r="F9" s="10"/>
      <c r="G9" s="10"/>
      <c r="H9" s="32"/>
      <c r="I9" s="26"/>
      <c r="J9" s="26"/>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row>
    <row r="10" spans="1:150" x14ac:dyDescent="0.25">
      <c r="A10" s="235" t="s">
        <v>54</v>
      </c>
      <c r="B10" s="236"/>
      <c r="C10" s="44" t="s">
        <v>55</v>
      </c>
      <c r="D10" s="5"/>
      <c r="E10" s="1"/>
      <c r="F10" s="20"/>
      <c r="G10" s="17"/>
      <c r="H10" s="30">
        <f>(E10*F10)*G10</f>
        <v>0</v>
      </c>
      <c r="I10" s="25"/>
      <c r="J10" s="25">
        <f>H10+I10</f>
        <v>0</v>
      </c>
    </row>
    <row r="11" spans="1:150" x14ac:dyDescent="0.25">
      <c r="A11" s="235" t="s">
        <v>56</v>
      </c>
      <c r="B11" s="236"/>
      <c r="C11" s="45" t="s">
        <v>57</v>
      </c>
      <c r="D11" s="5"/>
      <c r="E11" s="1"/>
      <c r="F11" s="21"/>
      <c r="G11" s="17"/>
      <c r="H11" s="30">
        <f>(E11*F11)*G11</f>
        <v>0</v>
      </c>
      <c r="I11" s="30"/>
      <c r="J11" s="25">
        <f>H11+I11</f>
        <v>0</v>
      </c>
    </row>
    <row r="12" spans="1:150" s="122" customFormat="1" x14ac:dyDescent="0.25">
      <c r="A12" s="123" t="s">
        <v>58</v>
      </c>
      <c r="B12" s="124"/>
      <c r="C12" s="80" t="s">
        <v>59</v>
      </c>
      <c r="D12" s="11"/>
      <c r="E12" s="11"/>
      <c r="F12" s="22"/>
      <c r="G12" s="18"/>
      <c r="H12" s="33"/>
      <c r="I12" s="35"/>
      <c r="J12" s="43"/>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row>
    <row r="13" spans="1:150" x14ac:dyDescent="0.25">
      <c r="A13" s="235" t="s">
        <v>60</v>
      </c>
      <c r="B13" s="236"/>
      <c r="C13" s="44"/>
      <c r="D13" s="6"/>
      <c r="E13" s="6"/>
      <c r="F13" s="23"/>
      <c r="G13" s="19"/>
      <c r="H13" s="34">
        <f>(E13*F13)*G13</f>
        <v>0</v>
      </c>
      <c r="I13" s="30"/>
      <c r="J13" s="25">
        <f>H13+I13</f>
        <v>0</v>
      </c>
    </row>
    <row r="14" spans="1:150" s="125" customFormat="1" x14ac:dyDescent="0.25">
      <c r="A14" s="249" t="s">
        <v>61</v>
      </c>
      <c r="B14" s="250"/>
      <c r="C14" s="250"/>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row>
    <row r="15" spans="1:150" s="130" customFormat="1" ht="13.5" customHeight="1" x14ac:dyDescent="0.25">
      <c r="A15" s="113" t="s">
        <v>21</v>
      </c>
      <c r="B15" s="126"/>
      <c r="C15" s="115" t="s">
        <v>22</v>
      </c>
      <c r="D15" s="116"/>
      <c r="E15" s="116"/>
      <c r="F15" s="127"/>
      <c r="G15" s="116"/>
      <c r="H15" s="128"/>
      <c r="I15" s="129"/>
      <c r="J15" s="129"/>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c r="EP15" s="198"/>
      <c r="EQ15" s="198"/>
      <c r="ER15" s="198"/>
      <c r="ES15" s="198"/>
      <c r="ET15" s="198"/>
    </row>
    <row r="16" spans="1:150" ht="16.5" customHeight="1" x14ac:dyDescent="0.25">
      <c r="A16" s="242" t="s">
        <v>62</v>
      </c>
      <c r="B16" s="243"/>
      <c r="C16" s="45" t="s">
        <v>120</v>
      </c>
      <c r="D16" s="12"/>
      <c r="E16" s="1"/>
      <c r="F16" s="20"/>
      <c r="G16" s="17"/>
      <c r="H16" s="30">
        <f>(E16*F16)*G16</f>
        <v>0</v>
      </c>
      <c r="I16" s="41"/>
      <c r="J16" s="25">
        <f>H16+I16</f>
        <v>0</v>
      </c>
    </row>
    <row r="17" spans="1:150" x14ac:dyDescent="0.25">
      <c r="A17" s="235" t="s">
        <v>63</v>
      </c>
      <c r="B17" s="236"/>
      <c r="C17" s="45" t="s">
        <v>64</v>
      </c>
      <c r="D17" s="8" t="s">
        <v>65</v>
      </c>
      <c r="E17" s="1"/>
      <c r="F17" s="20"/>
      <c r="G17" s="17"/>
      <c r="H17" s="30">
        <f>(E17*F17)*G17</f>
        <v>0</v>
      </c>
      <c r="I17" s="42"/>
      <c r="J17" s="25">
        <f>H17+I17</f>
        <v>0</v>
      </c>
    </row>
    <row r="18" spans="1:150" s="125" customFormat="1" x14ac:dyDescent="0.25">
      <c r="A18" s="249" t="s">
        <v>66</v>
      </c>
      <c r="B18" s="250"/>
      <c r="C18" s="250"/>
      <c r="D18" s="69"/>
      <c r="E18" s="70"/>
      <c r="F18" s="71"/>
      <c r="G18" s="69"/>
      <c r="H18" s="72">
        <f>SUM(H16:H17)</f>
        <v>0</v>
      </c>
      <c r="I18" s="73">
        <f>SUM(I16:I17)</f>
        <v>0</v>
      </c>
      <c r="J18" s="73">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row>
    <row r="19" spans="1:150" s="130" customFormat="1" ht="13.5" customHeight="1" x14ac:dyDescent="0.25">
      <c r="A19" s="113" t="s">
        <v>23</v>
      </c>
      <c r="B19" s="126"/>
      <c r="C19" s="115" t="s">
        <v>24</v>
      </c>
      <c r="D19" s="116" t="s">
        <v>67</v>
      </c>
      <c r="E19" s="116" t="s">
        <v>68</v>
      </c>
      <c r="F19" s="127" t="s">
        <v>69</v>
      </c>
      <c r="G19" s="116" t="s">
        <v>70</v>
      </c>
      <c r="H19" s="128"/>
      <c r="I19" s="129"/>
      <c r="J19" s="129"/>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c r="EP19" s="198"/>
      <c r="EQ19" s="198"/>
      <c r="ER19" s="198"/>
      <c r="ES19" s="198"/>
      <c r="ET19" s="198"/>
    </row>
    <row r="20" spans="1:150" ht="26.25" customHeight="1" x14ac:dyDescent="0.25">
      <c r="A20" s="131" t="s">
        <v>71</v>
      </c>
      <c r="B20" s="132"/>
      <c r="C20" s="81" t="s">
        <v>128</v>
      </c>
      <c r="D20" s="14"/>
      <c r="E20" s="15"/>
      <c r="F20" s="29"/>
      <c r="G20" s="14"/>
      <c r="H20" s="36"/>
      <c r="I20" s="35"/>
      <c r="J20" s="35"/>
    </row>
    <row r="21" spans="1:150" x14ac:dyDescent="0.25">
      <c r="A21" s="242" t="s">
        <v>73</v>
      </c>
      <c r="B21" s="243"/>
      <c r="C21" s="45" t="s">
        <v>134</v>
      </c>
      <c r="D21" s="4"/>
      <c r="E21" s="7"/>
      <c r="F21" s="27"/>
      <c r="G21" s="177"/>
      <c r="H21" s="34">
        <f>D21*E21*F21</f>
        <v>0</v>
      </c>
      <c r="I21" s="30"/>
      <c r="J21" s="30">
        <f>H21+I21</f>
        <v>0</v>
      </c>
      <c r="K21" s="199"/>
    </row>
    <row r="22" spans="1:150" x14ac:dyDescent="0.25">
      <c r="A22" s="133" t="s">
        <v>74</v>
      </c>
      <c r="B22" s="134"/>
      <c r="C22" s="45" t="s">
        <v>75</v>
      </c>
      <c r="D22" s="4"/>
      <c r="E22" s="7"/>
      <c r="F22" s="27"/>
      <c r="G22" s="177"/>
      <c r="H22" s="34">
        <f>D22*E22*F22</f>
        <v>0</v>
      </c>
      <c r="I22" s="30"/>
      <c r="J22" s="30">
        <f>H22+I22</f>
        <v>0</v>
      </c>
      <c r="K22" s="199"/>
    </row>
    <row r="23" spans="1:150" x14ac:dyDescent="0.25">
      <c r="A23" s="235" t="s">
        <v>76</v>
      </c>
      <c r="B23" s="236"/>
      <c r="C23" s="44" t="s">
        <v>138</v>
      </c>
      <c r="D23" s="4"/>
      <c r="E23" s="7"/>
      <c r="F23" s="27"/>
      <c r="G23" s="178"/>
      <c r="H23" s="34">
        <f>D23*E23*F23*G23</f>
        <v>0</v>
      </c>
      <c r="I23" s="30"/>
      <c r="J23" s="30">
        <f>H23+I23</f>
        <v>0</v>
      </c>
      <c r="K23" s="199"/>
    </row>
    <row r="24" spans="1:150"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row>
    <row r="25" spans="1:150" x14ac:dyDescent="0.25">
      <c r="A25" s="244" t="s">
        <v>78</v>
      </c>
      <c r="B25" s="245"/>
      <c r="C25" s="144" t="s">
        <v>134</v>
      </c>
      <c r="D25" s="4"/>
      <c r="E25" s="7"/>
      <c r="F25" s="27"/>
      <c r="G25" s="177"/>
      <c r="H25" s="34">
        <f>D25*E25*F25</f>
        <v>0</v>
      </c>
      <c r="I25" s="145"/>
      <c r="J25" s="30">
        <f t="shared" ref="J25:J26" si="0">H25+I25</f>
        <v>0</v>
      </c>
    </row>
    <row r="26" spans="1:150" x14ac:dyDescent="0.25">
      <c r="A26" s="244" t="s">
        <v>79</v>
      </c>
      <c r="B26" s="245"/>
      <c r="C26" s="144" t="s">
        <v>75</v>
      </c>
      <c r="D26" s="4"/>
      <c r="E26" s="7"/>
      <c r="F26" s="27"/>
      <c r="G26" s="177"/>
      <c r="H26" s="34">
        <f>D26*E26*F26</f>
        <v>0</v>
      </c>
      <c r="I26" s="145"/>
      <c r="J26" s="30">
        <f t="shared" si="0"/>
        <v>0</v>
      </c>
    </row>
    <row r="27" spans="1:150" x14ac:dyDescent="0.25">
      <c r="A27" s="235" t="s">
        <v>81</v>
      </c>
      <c r="B27" s="236"/>
      <c r="C27" s="44" t="s">
        <v>82</v>
      </c>
      <c r="D27" s="4"/>
      <c r="E27" s="7"/>
      <c r="F27" s="27"/>
      <c r="G27" s="178"/>
      <c r="H27" s="34">
        <f>D27*E27*F27*G27</f>
        <v>0</v>
      </c>
      <c r="I27" s="30"/>
      <c r="J27" s="30">
        <f>H27+I27</f>
        <v>0</v>
      </c>
    </row>
    <row r="28" spans="1:150" x14ac:dyDescent="0.25">
      <c r="A28" s="135" t="s">
        <v>130</v>
      </c>
      <c r="B28" s="136"/>
      <c r="C28" s="137" t="s">
        <v>129</v>
      </c>
      <c r="D28" s="138"/>
      <c r="E28" s="139"/>
      <c r="F28" s="140"/>
      <c r="G28" s="138"/>
      <c r="H28" s="141"/>
      <c r="I28" s="142"/>
      <c r="J28" s="142"/>
    </row>
    <row r="29" spans="1:150" s="125" customFormat="1" x14ac:dyDescent="0.25">
      <c r="A29" s="244" t="s">
        <v>131</v>
      </c>
      <c r="B29" s="245"/>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row>
    <row r="30" spans="1:150" s="130" customFormat="1" ht="13.5" customHeight="1" x14ac:dyDescent="0.25">
      <c r="A30" s="244" t="s">
        <v>132</v>
      </c>
      <c r="B30" s="245"/>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c r="EP30" s="198"/>
      <c r="EQ30" s="198"/>
      <c r="ER30" s="198"/>
      <c r="ES30" s="198"/>
      <c r="ET30" s="198"/>
    </row>
    <row r="31" spans="1:150" x14ac:dyDescent="0.25">
      <c r="A31" s="235" t="s">
        <v>133</v>
      </c>
      <c r="B31" s="236"/>
      <c r="C31" s="44" t="s">
        <v>82</v>
      </c>
      <c r="D31" s="4"/>
      <c r="E31" s="7"/>
      <c r="F31" s="27"/>
      <c r="G31" s="177"/>
      <c r="H31" s="34">
        <f>D31*E31*F31*G31</f>
        <v>0</v>
      </c>
      <c r="I31" s="30"/>
      <c r="J31" s="30">
        <f>H31+I31</f>
        <v>0</v>
      </c>
      <c r="K31" s="199"/>
    </row>
    <row r="32" spans="1:150" s="125" customFormat="1" x14ac:dyDescent="0.25">
      <c r="A32" s="146"/>
      <c r="B32" s="147"/>
      <c r="C32" s="148"/>
      <c r="D32" s="149"/>
      <c r="E32" s="150"/>
      <c r="F32" s="151"/>
      <c r="G32" s="152"/>
      <c r="H32" s="153"/>
      <c r="I32" s="30"/>
      <c r="J32" s="30"/>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row>
    <row r="33" spans="1:150" s="130" customFormat="1" ht="13.5" customHeight="1" x14ac:dyDescent="0.25">
      <c r="A33" s="237" t="s">
        <v>83</v>
      </c>
      <c r="B33" s="238"/>
      <c r="C33" s="238"/>
      <c r="D33" s="74"/>
      <c r="E33" s="74"/>
      <c r="F33" s="75"/>
      <c r="G33" s="74"/>
      <c r="H33" s="76">
        <f>SUM(H21:H27)</f>
        <v>0</v>
      </c>
      <c r="I33" s="73">
        <f>SUM(I21:I27)</f>
        <v>0</v>
      </c>
      <c r="J33" s="73">
        <f>H33+I33</f>
        <v>0</v>
      </c>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row>
    <row r="34" spans="1:150" x14ac:dyDescent="0.25">
      <c r="A34" s="154" t="s">
        <v>25</v>
      </c>
      <c r="B34" s="155"/>
      <c r="C34" s="156" t="s">
        <v>139</v>
      </c>
      <c r="D34" s="157"/>
      <c r="E34" s="157" t="s">
        <v>84</v>
      </c>
      <c r="F34" s="158" t="s">
        <v>85</v>
      </c>
      <c r="G34" s="157" t="s">
        <v>70</v>
      </c>
      <c r="H34" s="159"/>
      <c r="I34" s="129"/>
      <c r="J34" s="129"/>
      <c r="K34" s="199"/>
    </row>
    <row r="35" spans="1:150" s="125" customFormat="1" x14ac:dyDescent="0.25">
      <c r="A35" s="235" t="s">
        <v>86</v>
      </c>
      <c r="B35" s="236"/>
      <c r="C35" s="160" t="s">
        <v>87</v>
      </c>
      <c r="D35" s="161"/>
      <c r="E35" s="2"/>
      <c r="F35" s="30"/>
      <c r="G35" s="174"/>
      <c r="H35" s="30">
        <f>E35*F35</f>
        <v>0</v>
      </c>
      <c r="I35" s="25"/>
      <c r="J35" s="25">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row>
    <row r="36" spans="1:150" s="130" customFormat="1" ht="13.5" customHeight="1" x14ac:dyDescent="0.25">
      <c r="A36" s="237" t="s">
        <v>88</v>
      </c>
      <c r="B36" s="238"/>
      <c r="C36" s="238" t="s">
        <v>89</v>
      </c>
      <c r="D36" s="74"/>
      <c r="E36" s="74"/>
      <c r="F36" s="75"/>
      <c r="G36" s="74"/>
      <c r="H36" s="76">
        <f>SUM(H35:H35)</f>
        <v>0</v>
      </c>
      <c r="I36" s="73">
        <f>SUM(I35:I35)</f>
        <v>0</v>
      </c>
      <c r="J36" s="73">
        <f>H36+I36</f>
        <v>0</v>
      </c>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row>
    <row r="37" spans="1:150" x14ac:dyDescent="0.25">
      <c r="A37" s="154" t="s">
        <v>27</v>
      </c>
      <c r="B37" s="155"/>
      <c r="C37" s="156" t="s">
        <v>90</v>
      </c>
      <c r="D37" s="157"/>
      <c r="E37" s="157" t="s">
        <v>84</v>
      </c>
      <c r="F37" s="158" t="s">
        <v>85</v>
      </c>
      <c r="G37" s="157" t="s">
        <v>70</v>
      </c>
      <c r="H37" s="159"/>
      <c r="I37" s="129"/>
      <c r="J37" s="129"/>
    </row>
    <row r="38" spans="1:150" x14ac:dyDescent="0.25">
      <c r="A38" s="235" t="s">
        <v>91</v>
      </c>
      <c r="B38" s="236"/>
      <c r="C38" s="44" t="s">
        <v>92</v>
      </c>
      <c r="D38" s="46"/>
      <c r="E38" s="2"/>
      <c r="F38" s="31"/>
      <c r="G38" s="179"/>
      <c r="H38" s="31">
        <f>E38*F38</f>
        <v>0</v>
      </c>
      <c r="I38" s="41"/>
      <c r="J38" s="25">
        <f>H38+I38</f>
        <v>0</v>
      </c>
    </row>
    <row r="39" spans="1:150" x14ac:dyDescent="0.25">
      <c r="A39" s="237" t="s">
        <v>93</v>
      </c>
      <c r="B39" s="238"/>
      <c r="C39" s="238" t="s">
        <v>94</v>
      </c>
      <c r="D39" s="74"/>
      <c r="E39" s="74"/>
      <c r="F39" s="75"/>
      <c r="G39" s="74"/>
      <c r="H39" s="76">
        <f>SUM(H38:H38)</f>
        <v>0</v>
      </c>
      <c r="I39" s="73">
        <f>SUM(I38:I38)</f>
        <v>0</v>
      </c>
      <c r="J39" s="73">
        <f>H39+I39</f>
        <v>0</v>
      </c>
    </row>
    <row r="40" spans="1:150" x14ac:dyDescent="0.25">
      <c r="A40" s="154" t="s">
        <v>29</v>
      </c>
      <c r="B40" s="155"/>
      <c r="C40" s="156" t="s">
        <v>30</v>
      </c>
      <c r="D40" s="157"/>
      <c r="E40" s="157" t="s">
        <v>95</v>
      </c>
      <c r="F40" s="158" t="s">
        <v>85</v>
      </c>
      <c r="G40" s="157"/>
      <c r="H40" s="159"/>
      <c r="I40" s="129"/>
      <c r="J40" s="129"/>
    </row>
    <row r="41" spans="1:150" s="125" customFormat="1" x14ac:dyDescent="0.25">
      <c r="A41" s="162" t="s">
        <v>96</v>
      </c>
      <c r="B41" s="163"/>
      <c r="C41" s="82" t="s">
        <v>97</v>
      </c>
      <c r="D41" s="38"/>
      <c r="E41" s="38"/>
      <c r="F41" s="39"/>
      <c r="G41" s="38"/>
      <c r="H41" s="40"/>
      <c r="I41" s="26"/>
      <c r="J41" s="26"/>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row>
    <row r="42" spans="1:150" s="130" customFormat="1" ht="13.5" customHeight="1" x14ac:dyDescent="0.25">
      <c r="A42" s="235" t="s">
        <v>98</v>
      </c>
      <c r="B42" s="236"/>
      <c r="C42" s="47" t="s">
        <v>99</v>
      </c>
      <c r="D42" s="16"/>
      <c r="E42" s="180"/>
      <c r="F42" s="181"/>
      <c r="G42" s="182"/>
      <c r="H42" s="31">
        <f>E42*F42</f>
        <v>0</v>
      </c>
      <c r="I42" s="25">
        <f>'SubRecipient Budget (if apl.)'!I51</f>
        <v>0</v>
      </c>
      <c r="J42" s="25">
        <f>H42+I42</f>
        <v>0</v>
      </c>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c r="EP42" s="198"/>
      <c r="EQ42" s="198"/>
      <c r="ER42" s="198"/>
      <c r="ES42" s="198"/>
      <c r="ET42" s="198"/>
    </row>
    <row r="43" spans="1:150" x14ac:dyDescent="0.25">
      <c r="A43" s="162" t="s">
        <v>100</v>
      </c>
      <c r="B43" s="163"/>
      <c r="C43" s="82" t="s">
        <v>101</v>
      </c>
      <c r="D43" s="38"/>
      <c r="E43" s="38"/>
      <c r="F43" s="39"/>
      <c r="G43" s="38"/>
      <c r="H43" s="40"/>
      <c r="I43" s="26"/>
      <c r="J43" s="26"/>
    </row>
    <row r="44" spans="1:150" s="125" customFormat="1" x14ac:dyDescent="0.25">
      <c r="A44" s="235" t="s">
        <v>102</v>
      </c>
      <c r="B44" s="236"/>
      <c r="C44" s="47" t="s">
        <v>103</v>
      </c>
      <c r="D44" s="16"/>
      <c r="E44" s="180"/>
      <c r="F44" s="181"/>
      <c r="G44" s="182"/>
      <c r="H44" s="31">
        <f>E44*F44</f>
        <v>0</v>
      </c>
      <c r="I44" s="25"/>
      <c r="J44" s="25">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row>
    <row r="45" spans="1:150" s="130" customFormat="1" ht="13.5" customHeight="1" x14ac:dyDescent="0.25">
      <c r="A45" s="237" t="s">
        <v>104</v>
      </c>
      <c r="B45" s="238"/>
      <c r="C45" s="238"/>
      <c r="D45" s="74"/>
      <c r="E45" s="74"/>
      <c r="F45" s="75"/>
      <c r="G45" s="74"/>
      <c r="H45" s="76">
        <f>SUM(H41:H44)</f>
        <v>0</v>
      </c>
      <c r="I45" s="77">
        <f>SUM(I41:I44)</f>
        <v>0</v>
      </c>
      <c r="J45" s="77">
        <f>H45+I45</f>
        <v>0</v>
      </c>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c r="EP45" s="198"/>
      <c r="EQ45" s="198"/>
      <c r="ER45" s="198"/>
      <c r="ES45" s="198"/>
      <c r="ET45" s="198"/>
    </row>
    <row r="46" spans="1:150" x14ac:dyDescent="0.25">
      <c r="A46" s="154" t="s">
        <v>31</v>
      </c>
      <c r="B46" s="155"/>
      <c r="C46" s="156" t="s">
        <v>105</v>
      </c>
      <c r="D46" s="116"/>
      <c r="E46" s="116"/>
      <c r="F46" s="127"/>
      <c r="G46" s="116"/>
      <c r="H46" s="128"/>
      <c r="I46" s="129"/>
      <c r="J46" s="129"/>
      <c r="K46" s="199"/>
    </row>
    <row r="47" spans="1:150" x14ac:dyDescent="0.25">
      <c r="A47" s="235" t="s">
        <v>106</v>
      </c>
      <c r="B47" s="236"/>
      <c r="C47" s="47"/>
      <c r="D47" s="16"/>
      <c r="E47" s="16"/>
      <c r="F47" s="37"/>
      <c r="G47" s="176"/>
      <c r="H47" s="31">
        <f>E47*F47</f>
        <v>0</v>
      </c>
      <c r="I47" s="25"/>
      <c r="J47" s="25">
        <f>H47+I47</f>
        <v>0</v>
      </c>
    </row>
    <row r="48" spans="1:150" s="125" customFormat="1" x14ac:dyDescent="0.25">
      <c r="A48" s="237" t="s">
        <v>107</v>
      </c>
      <c r="B48" s="238"/>
      <c r="C48" s="238"/>
      <c r="D48" s="238"/>
      <c r="E48" s="238"/>
      <c r="F48" s="238"/>
      <c r="G48" s="239"/>
      <c r="H48" s="78">
        <v>0</v>
      </c>
      <c r="I48" s="77">
        <v>0</v>
      </c>
      <c r="J48" s="77">
        <f>H48+I48</f>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row>
    <row r="49" spans="1:150" s="130" customFormat="1" x14ac:dyDescent="0.25">
      <c r="A49" s="154" t="s">
        <v>33</v>
      </c>
      <c r="B49" s="155"/>
      <c r="C49" s="156" t="s">
        <v>34</v>
      </c>
      <c r="D49" s="157"/>
      <c r="E49" s="157"/>
      <c r="F49" s="158"/>
      <c r="G49" s="157"/>
      <c r="H49" s="159"/>
      <c r="I49" s="129"/>
      <c r="J49" s="129"/>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c r="EP49" s="198"/>
      <c r="EQ49" s="198"/>
      <c r="ER49" s="198"/>
      <c r="ES49" s="198"/>
      <c r="ET49" s="198"/>
    </row>
    <row r="50" spans="1:150" s="130" customFormat="1" ht="28.5" customHeight="1" x14ac:dyDescent="0.25">
      <c r="A50" s="235" t="s">
        <v>108</v>
      </c>
      <c r="B50" s="236"/>
      <c r="C50" s="44" t="s">
        <v>109</v>
      </c>
      <c r="D50" s="3"/>
      <c r="E50" s="3"/>
      <c r="F50" s="31"/>
      <c r="G50" s="179"/>
      <c r="H50" s="31"/>
      <c r="I50" s="42"/>
      <c r="J50" s="30">
        <f t="shared" ref="J50:J55" si="2">H50+I50</f>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c r="EP50" s="198"/>
      <c r="EQ50" s="198"/>
      <c r="ER50" s="198"/>
      <c r="ES50" s="198"/>
      <c r="ET50" s="198"/>
    </row>
    <row r="51" spans="1:150" s="130" customFormat="1" x14ac:dyDescent="0.25">
      <c r="A51" s="235" t="s">
        <v>110</v>
      </c>
      <c r="B51" s="236"/>
      <c r="C51" s="44" t="s">
        <v>111</v>
      </c>
      <c r="D51" s="164"/>
      <c r="E51" s="164"/>
      <c r="F51" s="165"/>
      <c r="G51" s="164"/>
      <c r="H51" s="31">
        <f>E51*F51</f>
        <v>0</v>
      </c>
      <c r="I51" s="42"/>
      <c r="J51" s="30">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c r="EP51" s="198"/>
      <c r="EQ51" s="198"/>
      <c r="ER51" s="198"/>
      <c r="ES51" s="198"/>
      <c r="ET51" s="198"/>
    </row>
    <row r="52" spans="1:150" x14ac:dyDescent="0.25">
      <c r="A52" s="237" t="s">
        <v>112</v>
      </c>
      <c r="B52" s="238"/>
      <c r="C52" s="238"/>
      <c r="D52" s="74"/>
      <c r="E52" s="74"/>
      <c r="F52" s="75"/>
      <c r="G52" s="74"/>
      <c r="H52" s="76">
        <f>SUM(H50:H51)</f>
        <v>0</v>
      </c>
      <c r="I52" s="77">
        <f>SUM(I50:I51)</f>
        <v>0</v>
      </c>
      <c r="J52" s="77">
        <f t="shared" si="2"/>
        <v>0</v>
      </c>
    </row>
    <row r="53" spans="1:150" x14ac:dyDescent="0.25">
      <c r="A53" s="113" t="s">
        <v>35</v>
      </c>
      <c r="B53" s="126"/>
      <c r="C53" s="115" t="s">
        <v>36</v>
      </c>
      <c r="D53" s="116"/>
      <c r="E53" s="116"/>
      <c r="F53" s="127"/>
      <c r="G53" s="116"/>
      <c r="H53" s="166">
        <f>SUM(H14,H18,H33,H36,H39,H45,H48,H52)</f>
        <v>0</v>
      </c>
      <c r="I53" s="167">
        <f>SUM(I14,I18,I33,I36,I39,I45,I48,I52)</f>
        <v>0</v>
      </c>
      <c r="J53" s="167">
        <f t="shared" si="2"/>
        <v>0</v>
      </c>
    </row>
    <row r="54" spans="1:150" ht="28.5" customHeight="1" x14ac:dyDescent="0.25">
      <c r="A54" s="113" t="s">
        <v>37</v>
      </c>
      <c r="B54" s="126"/>
      <c r="C54" s="240" t="s">
        <v>146</v>
      </c>
      <c r="D54" s="240"/>
      <c r="E54" s="240"/>
      <c r="F54" s="240"/>
      <c r="G54" s="240"/>
      <c r="H54" s="166"/>
      <c r="I54" s="129"/>
      <c r="J54" s="167">
        <f t="shared" si="2"/>
        <v>0</v>
      </c>
    </row>
    <row r="55" spans="1:150" ht="15.75" x14ac:dyDescent="0.25">
      <c r="A55" s="113" t="s">
        <v>39</v>
      </c>
      <c r="B55" s="126"/>
      <c r="C55" s="168" t="s">
        <v>113</v>
      </c>
      <c r="D55" s="169" t="s">
        <v>114</v>
      </c>
      <c r="E55" s="116"/>
      <c r="F55" s="127"/>
      <c r="G55" s="116"/>
      <c r="H55" s="170">
        <f>SUM(H53:H54)</f>
        <v>0</v>
      </c>
      <c r="I55" s="171">
        <f>SUM(I53:I54)</f>
        <v>0</v>
      </c>
      <c r="J55" s="171">
        <f t="shared" si="2"/>
        <v>0</v>
      </c>
    </row>
    <row r="56" spans="1:150" x14ac:dyDescent="0.25">
      <c r="A56" s="233" t="s">
        <v>115</v>
      </c>
      <c r="B56" s="233"/>
      <c r="C56" s="233"/>
      <c r="D56" s="233"/>
      <c r="E56" s="233"/>
      <c r="F56" s="233"/>
      <c r="G56" s="233"/>
      <c r="H56" s="233"/>
      <c r="I56" s="233"/>
      <c r="J56" s="233"/>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7" zoomScale="110" zoomScaleNormal="100" zoomScaleSheetLayoutView="11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5"/>
    <col min="146" max="16384" width="9.140625" style="56"/>
  </cols>
  <sheetData>
    <row r="1" spans="1:145" x14ac:dyDescent="0.25">
      <c r="A1" s="227" t="s">
        <v>147</v>
      </c>
      <c r="B1" s="227"/>
      <c r="C1" s="227"/>
      <c r="D1" s="227"/>
      <c r="E1" s="227"/>
      <c r="F1" s="227"/>
      <c r="G1" s="227"/>
      <c r="H1" s="227"/>
      <c r="I1" s="227"/>
      <c r="J1" s="227"/>
    </row>
    <row r="2" spans="1:145" ht="12.75" customHeight="1" x14ac:dyDescent="0.25">
      <c r="A2" s="251" t="s">
        <v>148</v>
      </c>
      <c r="B2" s="251"/>
      <c r="C2" s="251"/>
      <c r="D2" s="251"/>
      <c r="E2" s="251"/>
      <c r="F2" s="251" t="s">
        <v>12</v>
      </c>
      <c r="G2" s="251"/>
      <c r="H2" s="251"/>
      <c r="I2" s="251"/>
      <c r="J2" s="251"/>
    </row>
    <row r="3" spans="1:145" ht="12.75" customHeight="1" x14ac:dyDescent="0.25">
      <c r="A3" s="251" t="s">
        <v>13</v>
      </c>
      <c r="B3" s="251"/>
      <c r="C3" s="251"/>
      <c r="D3" s="251"/>
      <c r="E3" s="251"/>
      <c r="F3" s="251" t="s">
        <v>13</v>
      </c>
      <c r="G3" s="251"/>
      <c r="H3" s="251"/>
      <c r="I3" s="251"/>
      <c r="J3" s="251"/>
    </row>
    <row r="4" spans="1:145" ht="12.75" customHeight="1" x14ac:dyDescent="0.25">
      <c r="A4" s="251" t="s">
        <v>14</v>
      </c>
      <c r="B4" s="251"/>
      <c r="C4" s="251"/>
      <c r="D4" s="251"/>
      <c r="E4" s="251"/>
      <c r="F4" s="251" t="s">
        <v>13</v>
      </c>
      <c r="G4" s="251"/>
      <c r="H4" s="251"/>
      <c r="I4" s="251"/>
      <c r="J4" s="251"/>
    </row>
    <row r="5" spans="1:145" ht="3.75" customHeight="1" x14ac:dyDescent="0.25"/>
    <row r="6" spans="1:145" x14ac:dyDescent="0.25">
      <c r="A6" s="252" t="s">
        <v>15</v>
      </c>
      <c r="B6" s="252"/>
      <c r="C6" s="252"/>
      <c r="D6" s="253" t="s">
        <v>43</v>
      </c>
      <c r="E6" s="253"/>
      <c r="F6" s="253"/>
      <c r="G6" s="253"/>
      <c r="H6" s="254" t="s">
        <v>44</v>
      </c>
      <c r="I6" s="253" t="s">
        <v>116</v>
      </c>
      <c r="J6" s="253" t="s">
        <v>46</v>
      </c>
    </row>
    <row r="7" spans="1:145" x14ac:dyDescent="0.25">
      <c r="A7" s="252"/>
      <c r="B7" s="252"/>
      <c r="C7" s="252"/>
      <c r="D7" s="88" t="s">
        <v>47</v>
      </c>
      <c r="E7" s="88" t="s">
        <v>48</v>
      </c>
      <c r="F7" s="88" t="s">
        <v>49</v>
      </c>
      <c r="G7" s="88" t="s">
        <v>50</v>
      </c>
      <c r="H7" s="255"/>
      <c r="I7" s="253"/>
      <c r="J7" s="253"/>
    </row>
    <row r="8" spans="1:145" s="57" customFormat="1" ht="33.75" customHeight="1" x14ac:dyDescent="0.25">
      <c r="A8" s="184" t="s">
        <v>19</v>
      </c>
      <c r="B8" s="185"/>
      <c r="C8" s="89" t="s">
        <v>20</v>
      </c>
      <c r="D8" s="183" t="s">
        <v>149</v>
      </c>
      <c r="E8" s="90"/>
      <c r="F8" s="183" t="s">
        <v>51</v>
      </c>
      <c r="G8" s="90" t="s">
        <v>52</v>
      </c>
      <c r="H8" s="91"/>
      <c r="I8" s="92"/>
      <c r="J8" s="92"/>
      <c r="K8" s="201"/>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2"/>
      <c r="DZ8" s="202"/>
      <c r="EA8" s="202"/>
      <c r="EB8" s="202"/>
      <c r="EC8" s="202"/>
      <c r="ED8" s="202"/>
      <c r="EE8" s="202"/>
      <c r="EF8" s="202"/>
      <c r="EG8" s="202"/>
      <c r="EH8" s="202"/>
      <c r="EI8" s="202"/>
      <c r="EJ8" s="202"/>
      <c r="EK8" s="202"/>
      <c r="EL8" s="202"/>
      <c r="EM8" s="202"/>
      <c r="EN8" s="202"/>
      <c r="EO8" s="202"/>
    </row>
    <row r="9" spans="1:145" x14ac:dyDescent="0.25">
      <c r="A9" s="120" t="s">
        <v>53</v>
      </c>
      <c r="B9" s="121"/>
      <c r="C9" s="79" t="s">
        <v>119</v>
      </c>
      <c r="D9" s="10"/>
      <c r="E9" s="10"/>
      <c r="F9" s="10"/>
      <c r="G9" s="10"/>
      <c r="H9" s="32"/>
      <c r="I9" s="26"/>
      <c r="J9" s="26"/>
    </row>
    <row r="10" spans="1:145" x14ac:dyDescent="0.25">
      <c r="A10" s="235" t="s">
        <v>54</v>
      </c>
      <c r="B10" s="236"/>
      <c r="C10" s="44" t="s">
        <v>55</v>
      </c>
      <c r="D10" s="5"/>
      <c r="E10" s="1"/>
      <c r="F10" s="20"/>
      <c r="G10" s="191"/>
      <c r="H10" s="30">
        <f>(E10*F10)*G10</f>
        <v>0</v>
      </c>
      <c r="I10" s="25"/>
      <c r="J10" s="25">
        <f>H10+I10</f>
        <v>0</v>
      </c>
    </row>
    <row r="11" spans="1:145" x14ac:dyDescent="0.25">
      <c r="A11" s="235" t="s">
        <v>56</v>
      </c>
      <c r="B11" s="236"/>
      <c r="C11" s="45" t="s">
        <v>57</v>
      </c>
      <c r="D11" s="5"/>
      <c r="E11" s="1"/>
      <c r="F11" s="21"/>
      <c r="G11" s="191"/>
      <c r="H11" s="30">
        <f>(E11*F11)*G11</f>
        <v>0</v>
      </c>
      <c r="I11" s="30"/>
      <c r="J11" s="25">
        <f>H11+I11</f>
        <v>0</v>
      </c>
    </row>
    <row r="12" spans="1:145" x14ac:dyDescent="0.25">
      <c r="A12" s="123" t="s">
        <v>58</v>
      </c>
      <c r="B12" s="124"/>
      <c r="C12" s="80" t="s">
        <v>59</v>
      </c>
      <c r="D12" s="11"/>
      <c r="E12" s="11"/>
      <c r="F12" s="22"/>
      <c r="G12" s="18"/>
      <c r="H12" s="33"/>
      <c r="I12" s="35"/>
      <c r="J12" s="43"/>
    </row>
    <row r="13" spans="1:145" x14ac:dyDescent="0.25">
      <c r="A13" s="235" t="s">
        <v>60</v>
      </c>
      <c r="B13" s="236"/>
      <c r="C13" s="44"/>
      <c r="D13" s="6"/>
      <c r="E13" s="6"/>
      <c r="F13" s="23"/>
      <c r="G13" s="19"/>
      <c r="H13" s="34">
        <f>(E13*F13)*G13</f>
        <v>0</v>
      </c>
      <c r="I13" s="30"/>
      <c r="J13" s="25">
        <f>H13+I13</f>
        <v>0</v>
      </c>
    </row>
    <row r="14" spans="1:145" s="125" customFormat="1" x14ac:dyDescent="0.25">
      <c r="A14" s="249" t="s">
        <v>61</v>
      </c>
      <c r="B14" s="250"/>
      <c r="C14" s="250"/>
      <c r="D14" s="69"/>
      <c r="E14" s="70"/>
      <c r="F14" s="71"/>
      <c r="G14" s="69"/>
      <c r="H14" s="72">
        <f>SUM(H10:H13)</f>
        <v>0</v>
      </c>
      <c r="I14" s="73">
        <f>SUM(I10:I13)</f>
        <v>0</v>
      </c>
      <c r="J14" s="73">
        <f>H14+I14</f>
        <v>0</v>
      </c>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row>
    <row r="15" spans="1:145" s="187" customFormat="1" ht="13.5" customHeight="1" x14ac:dyDescent="0.25">
      <c r="A15" s="184" t="s">
        <v>21</v>
      </c>
      <c r="B15" s="186"/>
      <c r="C15" s="89" t="s">
        <v>22</v>
      </c>
      <c r="D15" s="90"/>
      <c r="E15" s="90"/>
      <c r="F15" s="93"/>
      <c r="G15" s="90"/>
      <c r="H15" s="94"/>
      <c r="I15" s="95"/>
      <c r="J15" s="95"/>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c r="DN15" s="198"/>
      <c r="DO15" s="198"/>
      <c r="DP15" s="198"/>
      <c r="DQ15" s="198"/>
      <c r="DR15" s="198"/>
      <c r="DS15" s="198"/>
      <c r="DT15" s="198"/>
      <c r="DU15" s="198"/>
      <c r="DV15" s="198"/>
      <c r="DW15" s="198"/>
      <c r="DX15" s="198"/>
      <c r="DY15" s="198"/>
      <c r="DZ15" s="198"/>
      <c r="EA15" s="198"/>
      <c r="EB15" s="198"/>
      <c r="EC15" s="198"/>
      <c r="ED15" s="198"/>
      <c r="EE15" s="198"/>
      <c r="EF15" s="198"/>
      <c r="EG15" s="198"/>
      <c r="EH15" s="198"/>
      <c r="EI15" s="198"/>
      <c r="EJ15" s="198"/>
      <c r="EK15" s="198"/>
      <c r="EL15" s="198"/>
      <c r="EM15" s="198"/>
      <c r="EN15" s="198"/>
      <c r="EO15" s="198"/>
    </row>
    <row r="16" spans="1:145" ht="16.5" customHeight="1" x14ac:dyDescent="0.25">
      <c r="A16" s="242" t="s">
        <v>62</v>
      </c>
      <c r="B16" s="243"/>
      <c r="C16" s="45" t="s">
        <v>120</v>
      </c>
      <c r="D16" s="12"/>
      <c r="E16" s="13"/>
      <c r="F16" s="24"/>
      <c r="G16" s="192"/>
      <c r="H16" s="30">
        <f>(E16*F16)*G16</f>
        <v>0</v>
      </c>
      <c r="I16" s="41"/>
      <c r="J16" s="25">
        <f>H16+I16</f>
        <v>0</v>
      </c>
    </row>
    <row r="17" spans="1:145" x14ac:dyDescent="0.25">
      <c r="A17" s="235" t="s">
        <v>63</v>
      </c>
      <c r="B17" s="236"/>
      <c r="C17" s="45" t="s">
        <v>64</v>
      </c>
      <c r="D17" s="8" t="s">
        <v>65</v>
      </c>
      <c r="E17" s="9"/>
      <c r="F17" s="28"/>
      <c r="G17" s="193"/>
      <c r="H17" s="30">
        <f>(E17*F17)*G17</f>
        <v>0</v>
      </c>
      <c r="I17" s="42"/>
      <c r="J17" s="25">
        <f>H17+I17</f>
        <v>0</v>
      </c>
    </row>
    <row r="18" spans="1:145" s="188" customFormat="1" x14ac:dyDescent="0.25">
      <c r="A18" s="256" t="s">
        <v>66</v>
      </c>
      <c r="B18" s="257"/>
      <c r="C18" s="257"/>
      <c r="D18" s="83"/>
      <c r="E18" s="84"/>
      <c r="F18" s="85"/>
      <c r="G18" s="83"/>
      <c r="H18" s="86">
        <f>SUM(H16:H17)</f>
        <v>0</v>
      </c>
      <c r="I18" s="87">
        <f>SUM(I16:I17)</f>
        <v>0</v>
      </c>
      <c r="J18" s="87">
        <f>H18+I18</f>
        <v>0</v>
      </c>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row>
    <row r="19" spans="1:145" s="187" customFormat="1" ht="13.5" customHeight="1" x14ac:dyDescent="0.25">
      <c r="A19" s="184" t="s">
        <v>23</v>
      </c>
      <c r="B19" s="186"/>
      <c r="C19" s="89" t="s">
        <v>24</v>
      </c>
      <c r="D19" s="90" t="s">
        <v>67</v>
      </c>
      <c r="E19" s="90" t="s">
        <v>68</v>
      </c>
      <c r="F19" s="93" t="s">
        <v>69</v>
      </c>
      <c r="G19" s="90"/>
      <c r="H19" s="94"/>
      <c r="I19" s="95"/>
      <c r="J19" s="95"/>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c r="AY19" s="198"/>
      <c r="AZ19" s="198"/>
      <c r="BA19" s="198"/>
      <c r="BB19" s="198"/>
      <c r="BC19" s="198"/>
      <c r="BD19" s="198"/>
      <c r="BE19" s="198"/>
      <c r="BF19" s="198"/>
      <c r="BG19" s="198"/>
      <c r="BH19" s="198"/>
      <c r="BI19" s="198"/>
      <c r="BJ19" s="198"/>
      <c r="BK19" s="198"/>
      <c r="BL19" s="198"/>
      <c r="BM19" s="198"/>
      <c r="BN19" s="198"/>
      <c r="BO19" s="198"/>
      <c r="BP19" s="198"/>
      <c r="BQ19" s="198"/>
      <c r="BR19" s="198"/>
      <c r="BS19" s="198"/>
      <c r="BT19" s="198"/>
      <c r="BU19" s="198"/>
      <c r="BV19" s="198"/>
      <c r="BW19" s="198"/>
      <c r="BX19" s="198"/>
      <c r="BY19" s="198"/>
      <c r="BZ19" s="198"/>
      <c r="CA19" s="198"/>
      <c r="CB19" s="198"/>
      <c r="CC19" s="198"/>
      <c r="CD19" s="198"/>
      <c r="CE19" s="198"/>
      <c r="CF19" s="198"/>
      <c r="CG19" s="198"/>
      <c r="CH19" s="198"/>
      <c r="CI19" s="198"/>
      <c r="CJ19" s="198"/>
      <c r="CK19" s="198"/>
      <c r="CL19" s="198"/>
      <c r="CM19" s="198"/>
      <c r="CN19" s="198"/>
      <c r="CO19" s="198"/>
      <c r="CP19" s="198"/>
      <c r="CQ19" s="198"/>
      <c r="CR19" s="198"/>
      <c r="CS19" s="198"/>
      <c r="CT19" s="198"/>
      <c r="CU19" s="198"/>
      <c r="CV19" s="198"/>
      <c r="CW19" s="198"/>
      <c r="CX19" s="198"/>
      <c r="CY19" s="198"/>
      <c r="CZ19" s="198"/>
      <c r="DA19" s="198"/>
      <c r="DB19" s="198"/>
      <c r="DC19" s="198"/>
      <c r="DD19" s="198"/>
      <c r="DE19" s="198"/>
      <c r="DF19" s="198"/>
      <c r="DG19" s="198"/>
      <c r="DH19" s="198"/>
      <c r="DI19" s="198"/>
      <c r="DJ19" s="198"/>
      <c r="DK19" s="198"/>
      <c r="DL19" s="198"/>
      <c r="DM19" s="198"/>
      <c r="DN19" s="198"/>
      <c r="DO19" s="198"/>
      <c r="DP19" s="198"/>
      <c r="DQ19" s="198"/>
      <c r="DR19" s="198"/>
      <c r="DS19" s="198"/>
      <c r="DT19" s="198"/>
      <c r="DU19" s="198"/>
      <c r="DV19" s="198"/>
      <c r="DW19" s="198"/>
      <c r="DX19" s="198"/>
      <c r="DY19" s="198"/>
      <c r="DZ19" s="198"/>
      <c r="EA19" s="198"/>
      <c r="EB19" s="198"/>
      <c r="EC19" s="198"/>
      <c r="ED19" s="198"/>
      <c r="EE19" s="198"/>
      <c r="EF19" s="198"/>
      <c r="EG19" s="198"/>
      <c r="EH19" s="198"/>
      <c r="EI19" s="198"/>
      <c r="EJ19" s="198"/>
      <c r="EK19" s="198"/>
      <c r="EL19" s="198"/>
      <c r="EM19" s="198"/>
      <c r="EN19" s="198"/>
      <c r="EO19" s="198"/>
    </row>
    <row r="20" spans="1:145" x14ac:dyDescent="0.25">
      <c r="A20" s="131" t="s">
        <v>71</v>
      </c>
      <c r="B20" s="132"/>
      <c r="C20" s="81" t="s">
        <v>72</v>
      </c>
      <c r="D20" s="14"/>
      <c r="E20" s="15"/>
      <c r="F20" s="29"/>
      <c r="G20" s="14"/>
      <c r="H20" s="36"/>
      <c r="I20" s="35"/>
      <c r="J20" s="35"/>
    </row>
    <row r="21" spans="1:145" x14ac:dyDescent="0.25">
      <c r="A21" s="242" t="s">
        <v>73</v>
      </c>
      <c r="B21" s="243"/>
      <c r="C21" s="45" t="s">
        <v>134</v>
      </c>
      <c r="D21" s="4"/>
      <c r="E21" s="7"/>
      <c r="F21" s="27"/>
      <c r="G21" s="177"/>
      <c r="H21" s="34">
        <f>D21*E21*F21</f>
        <v>0</v>
      </c>
      <c r="I21" s="30"/>
      <c r="J21" s="30">
        <f>H21+I21</f>
        <v>0</v>
      </c>
      <c r="K21" s="199"/>
    </row>
    <row r="22" spans="1:145" x14ac:dyDescent="0.25">
      <c r="A22" s="133" t="s">
        <v>74</v>
      </c>
      <c r="B22" s="134"/>
      <c r="C22" s="45" t="s">
        <v>75</v>
      </c>
      <c r="D22" s="4"/>
      <c r="E22" s="7"/>
      <c r="F22" s="27"/>
      <c r="G22" s="177"/>
      <c r="H22" s="34">
        <f>D22*E22*F22</f>
        <v>0</v>
      </c>
      <c r="I22" s="30"/>
      <c r="J22" s="30">
        <f t="shared" ref="J22:J27" si="0">H22+I22</f>
        <v>0</v>
      </c>
      <c r="K22" s="199"/>
    </row>
    <row r="23" spans="1:145" x14ac:dyDescent="0.25">
      <c r="A23" s="235" t="s">
        <v>76</v>
      </c>
      <c r="B23" s="236"/>
      <c r="C23" s="44" t="s">
        <v>117</v>
      </c>
      <c r="D23" s="4"/>
      <c r="E23" s="7"/>
      <c r="F23" s="27"/>
      <c r="G23" s="178"/>
      <c r="H23" s="34">
        <f>D23*E23*F23*G23</f>
        <v>0</v>
      </c>
      <c r="I23" s="30"/>
      <c r="J23" s="30">
        <f t="shared" si="0"/>
        <v>0</v>
      </c>
      <c r="K23" s="199"/>
    </row>
    <row r="24" spans="1:145" s="143" customFormat="1" x14ac:dyDescent="0.25">
      <c r="A24" s="135" t="s">
        <v>77</v>
      </c>
      <c r="B24" s="136"/>
      <c r="C24" s="137" t="s">
        <v>135</v>
      </c>
      <c r="D24" s="138"/>
      <c r="E24" s="139"/>
      <c r="F24" s="140"/>
      <c r="G24" s="138"/>
      <c r="H24" s="141"/>
      <c r="I24" s="142"/>
      <c r="J24" s="142"/>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row>
    <row r="25" spans="1:145" x14ac:dyDescent="0.25">
      <c r="A25" s="244" t="s">
        <v>78</v>
      </c>
      <c r="B25" s="245"/>
      <c r="C25" s="144" t="s">
        <v>134</v>
      </c>
      <c r="D25" s="4"/>
      <c r="E25" s="7"/>
      <c r="F25" s="27"/>
      <c r="G25" s="177"/>
      <c r="H25" s="34">
        <f>D25*E25*F25</f>
        <v>0</v>
      </c>
      <c r="I25" s="145"/>
      <c r="J25" s="30">
        <f t="shared" si="0"/>
        <v>0</v>
      </c>
    </row>
    <row r="26" spans="1:145" x14ac:dyDescent="0.25">
      <c r="A26" s="244" t="s">
        <v>79</v>
      </c>
      <c r="B26" s="245"/>
      <c r="C26" s="144" t="s">
        <v>80</v>
      </c>
      <c r="D26" s="4"/>
      <c r="E26" s="7"/>
      <c r="F26" s="27"/>
      <c r="G26" s="177"/>
      <c r="H26" s="34">
        <f>D26*E26*F26</f>
        <v>0</v>
      </c>
      <c r="I26" s="145"/>
      <c r="J26" s="30">
        <f t="shared" si="0"/>
        <v>0</v>
      </c>
    </row>
    <row r="27" spans="1:145" x14ac:dyDescent="0.25">
      <c r="A27" s="235" t="s">
        <v>81</v>
      </c>
      <c r="B27" s="236"/>
      <c r="C27" s="44" t="s">
        <v>82</v>
      </c>
      <c r="D27" s="4"/>
      <c r="E27" s="7"/>
      <c r="F27" s="27"/>
      <c r="G27" s="178"/>
      <c r="H27" s="34">
        <f>D27*E27*F27*G27</f>
        <v>0</v>
      </c>
      <c r="I27" s="30"/>
      <c r="J27" s="30">
        <f t="shared" si="0"/>
        <v>0</v>
      </c>
    </row>
    <row r="28" spans="1:145" x14ac:dyDescent="0.25">
      <c r="A28" s="135" t="s">
        <v>130</v>
      </c>
      <c r="B28" s="136"/>
      <c r="C28" s="137" t="s">
        <v>129</v>
      </c>
      <c r="D28" s="138"/>
      <c r="E28" s="139"/>
      <c r="F28" s="140"/>
      <c r="G28" s="138"/>
      <c r="H28" s="141"/>
      <c r="I28" s="142"/>
      <c r="J28" s="142"/>
    </row>
    <row r="29" spans="1:145" s="125" customFormat="1" x14ac:dyDescent="0.25">
      <c r="A29" s="244" t="s">
        <v>131</v>
      </c>
      <c r="B29" s="245"/>
      <c r="C29" s="144" t="s">
        <v>134</v>
      </c>
      <c r="D29" s="4"/>
      <c r="E29" s="7"/>
      <c r="F29" s="27"/>
      <c r="G29" s="177"/>
      <c r="H29" s="34">
        <f>D29*E29*F29</f>
        <v>0</v>
      </c>
      <c r="I29" s="145"/>
      <c r="J29" s="30">
        <f t="shared" ref="J29:J30" si="1">H29+I29</f>
        <v>0</v>
      </c>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row>
    <row r="30" spans="1:145" s="130" customFormat="1" ht="13.5" customHeight="1" x14ac:dyDescent="0.25">
      <c r="A30" s="244" t="s">
        <v>132</v>
      </c>
      <c r="B30" s="245"/>
      <c r="C30" s="144" t="s">
        <v>80</v>
      </c>
      <c r="D30" s="4"/>
      <c r="E30" s="7"/>
      <c r="F30" s="27"/>
      <c r="G30" s="177"/>
      <c r="H30" s="34">
        <f>D30*E30*F30</f>
        <v>0</v>
      </c>
      <c r="I30" s="145"/>
      <c r="J30" s="30">
        <f t="shared" si="1"/>
        <v>0</v>
      </c>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8"/>
      <c r="CI30" s="198"/>
      <c r="CJ30" s="198"/>
      <c r="CK30" s="198"/>
      <c r="CL30" s="198"/>
      <c r="CM30" s="198"/>
      <c r="CN30" s="198"/>
      <c r="CO30" s="198"/>
      <c r="CP30" s="198"/>
      <c r="CQ30" s="198"/>
      <c r="CR30" s="198"/>
      <c r="CS30" s="198"/>
      <c r="CT30" s="198"/>
      <c r="CU30" s="198"/>
      <c r="CV30" s="198"/>
      <c r="CW30" s="198"/>
      <c r="CX30" s="198"/>
      <c r="CY30" s="198"/>
      <c r="CZ30" s="198"/>
      <c r="DA30" s="198"/>
      <c r="DB30" s="198"/>
      <c r="DC30" s="198"/>
      <c r="DD30" s="198"/>
      <c r="DE30" s="198"/>
      <c r="DF30" s="198"/>
      <c r="DG30" s="198"/>
      <c r="DH30" s="198"/>
      <c r="DI30" s="198"/>
      <c r="DJ30" s="198"/>
      <c r="DK30" s="198"/>
      <c r="DL30" s="198"/>
      <c r="DM30" s="198"/>
      <c r="DN30" s="198"/>
      <c r="DO30" s="198"/>
      <c r="DP30" s="198"/>
      <c r="DQ30" s="198"/>
      <c r="DR30" s="198"/>
      <c r="DS30" s="198"/>
      <c r="DT30" s="198"/>
      <c r="DU30" s="198"/>
      <c r="DV30" s="198"/>
      <c r="DW30" s="198"/>
      <c r="DX30" s="198"/>
      <c r="DY30" s="198"/>
      <c r="DZ30" s="198"/>
      <c r="EA30" s="198"/>
      <c r="EB30" s="198"/>
      <c r="EC30" s="198"/>
      <c r="ED30" s="198"/>
      <c r="EE30" s="198"/>
      <c r="EF30" s="198"/>
      <c r="EG30" s="198"/>
      <c r="EH30" s="198"/>
      <c r="EI30" s="198"/>
      <c r="EJ30" s="198"/>
      <c r="EK30" s="198"/>
      <c r="EL30" s="198"/>
      <c r="EM30" s="198"/>
      <c r="EN30" s="198"/>
      <c r="EO30" s="198"/>
    </row>
    <row r="31" spans="1:145" x14ac:dyDescent="0.25">
      <c r="A31" s="235" t="s">
        <v>133</v>
      </c>
      <c r="B31" s="236"/>
      <c r="C31" s="44" t="s">
        <v>82</v>
      </c>
      <c r="D31" s="4"/>
      <c r="E31" s="7"/>
      <c r="F31" s="27"/>
      <c r="G31" s="178"/>
      <c r="H31" s="34">
        <f>D31*E31*F31*G31</f>
        <v>0</v>
      </c>
      <c r="I31" s="30"/>
      <c r="J31" s="30">
        <f>H31+I31</f>
        <v>0</v>
      </c>
      <c r="K31" s="199"/>
    </row>
    <row r="32" spans="1:145" s="188" customFormat="1" x14ac:dyDescent="0.25">
      <c r="A32" s="256" t="s">
        <v>83</v>
      </c>
      <c r="B32" s="257"/>
      <c r="C32" s="257"/>
      <c r="D32" s="83"/>
      <c r="E32" s="84"/>
      <c r="F32" s="85"/>
      <c r="G32" s="83"/>
      <c r="H32" s="86">
        <f>SUM(H30:H31)</f>
        <v>0</v>
      </c>
      <c r="I32" s="87">
        <f>SUM(I30:I31)</f>
        <v>0</v>
      </c>
      <c r="J32" s="87">
        <f>H32+I32</f>
        <v>0</v>
      </c>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row>
    <row r="33" spans="1:145" s="187" customFormat="1" ht="13.5" customHeight="1" x14ac:dyDescent="0.25">
      <c r="A33" s="189" t="s">
        <v>27</v>
      </c>
      <c r="B33" s="190"/>
      <c r="C33" s="96" t="s">
        <v>90</v>
      </c>
      <c r="D33" s="97"/>
      <c r="E33" s="97" t="s">
        <v>84</v>
      </c>
      <c r="F33" s="98" t="s">
        <v>85</v>
      </c>
      <c r="G33" s="97"/>
      <c r="H33" s="99"/>
      <c r="I33" s="95"/>
      <c r="J33" s="95"/>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row>
    <row r="34" spans="1:145" x14ac:dyDescent="0.25">
      <c r="A34" s="235" t="s">
        <v>91</v>
      </c>
      <c r="B34" s="236"/>
      <c r="C34" s="44" t="s">
        <v>92</v>
      </c>
      <c r="D34" s="46"/>
      <c r="E34" s="2"/>
      <c r="F34" s="31"/>
      <c r="G34" s="175"/>
      <c r="H34" s="31">
        <f>E34*F34</f>
        <v>0</v>
      </c>
      <c r="I34" s="41"/>
      <c r="J34" s="41"/>
      <c r="K34" s="199"/>
    </row>
    <row r="35" spans="1:145" s="125" customFormat="1" x14ac:dyDescent="0.25">
      <c r="A35" s="237" t="s">
        <v>93</v>
      </c>
      <c r="B35" s="238"/>
      <c r="C35" s="238" t="s">
        <v>94</v>
      </c>
      <c r="D35" s="74"/>
      <c r="E35" s="74"/>
      <c r="F35" s="75"/>
      <c r="G35" s="74"/>
      <c r="H35" s="76">
        <f>SUM(H34:H34)</f>
        <v>0</v>
      </c>
      <c r="I35" s="73">
        <f>SUM(I34:I34)</f>
        <v>0</v>
      </c>
      <c r="J35" s="87">
        <f>H35+I35</f>
        <v>0</v>
      </c>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row>
    <row r="36" spans="1:145" s="187" customFormat="1" ht="13.5" customHeight="1" x14ac:dyDescent="0.25">
      <c r="A36" s="189" t="s">
        <v>29</v>
      </c>
      <c r="B36" s="190"/>
      <c r="C36" s="96" t="s">
        <v>30</v>
      </c>
      <c r="D36" s="97"/>
      <c r="E36" s="97"/>
      <c r="F36" s="98"/>
      <c r="G36" s="97"/>
      <c r="H36" s="99"/>
      <c r="I36" s="95"/>
      <c r="J36" s="95"/>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row>
    <row r="37" spans="1:145" x14ac:dyDescent="0.25">
      <c r="A37" s="162" t="s">
        <v>96</v>
      </c>
      <c r="B37" s="163"/>
      <c r="C37" s="82" t="s">
        <v>97</v>
      </c>
      <c r="D37" s="38"/>
      <c r="E37" s="38"/>
      <c r="F37" s="39"/>
      <c r="G37" s="38"/>
      <c r="H37" s="40"/>
      <c r="I37" s="26"/>
      <c r="J37" s="26"/>
    </row>
    <row r="38" spans="1:145" x14ac:dyDescent="0.25">
      <c r="A38" s="235" t="s">
        <v>98</v>
      </c>
      <c r="B38" s="236"/>
      <c r="C38" s="47" t="s">
        <v>99</v>
      </c>
      <c r="D38" s="16"/>
      <c r="E38" s="16"/>
      <c r="F38" s="37"/>
      <c r="G38" s="176"/>
      <c r="H38" s="34">
        <f>D38*E38*F38*G38</f>
        <v>0</v>
      </c>
      <c r="I38" s="25"/>
      <c r="J38" s="25">
        <f>H38+I38</f>
        <v>0</v>
      </c>
    </row>
    <row r="39" spans="1:145" x14ac:dyDescent="0.25">
      <c r="A39" s="162" t="s">
        <v>100</v>
      </c>
      <c r="B39" s="163"/>
      <c r="C39" s="82" t="s">
        <v>118</v>
      </c>
      <c r="D39" s="38"/>
      <c r="E39" s="38"/>
      <c r="F39" s="39"/>
      <c r="G39" s="38"/>
      <c r="H39" s="40"/>
      <c r="I39" s="26"/>
      <c r="J39" s="26"/>
    </row>
    <row r="40" spans="1:145" x14ac:dyDescent="0.25">
      <c r="A40" s="235" t="s">
        <v>102</v>
      </c>
      <c r="B40" s="236"/>
      <c r="C40" s="47" t="s">
        <v>103</v>
      </c>
      <c r="D40" s="16"/>
      <c r="E40" s="16"/>
      <c r="F40" s="37"/>
      <c r="G40" s="176"/>
      <c r="H40" s="34">
        <f>D40*E40*F40*G40</f>
        <v>0</v>
      </c>
      <c r="I40" s="25"/>
      <c r="J40" s="25">
        <f>H40+I40</f>
        <v>0</v>
      </c>
    </row>
    <row r="41" spans="1:145" s="125" customFormat="1" x14ac:dyDescent="0.25">
      <c r="A41" s="237" t="s">
        <v>104</v>
      </c>
      <c r="B41" s="238"/>
      <c r="C41" s="238"/>
      <c r="D41" s="74"/>
      <c r="E41" s="74"/>
      <c r="F41" s="75"/>
      <c r="G41" s="74"/>
      <c r="H41" s="76">
        <f>SUM(H37:H40)</f>
        <v>0</v>
      </c>
      <c r="I41" s="77">
        <f>SUM(I37:I40)</f>
        <v>0</v>
      </c>
      <c r="J41" s="77">
        <f>H41+I41</f>
        <v>0</v>
      </c>
      <c r="K41" s="199"/>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row>
    <row r="42" spans="1:145" s="187" customFormat="1" ht="13.5" customHeight="1" x14ac:dyDescent="0.25">
      <c r="A42" s="189" t="s">
        <v>31</v>
      </c>
      <c r="B42" s="190"/>
      <c r="C42" s="96" t="s">
        <v>32</v>
      </c>
      <c r="D42" s="90"/>
      <c r="E42" s="90"/>
      <c r="F42" s="93"/>
      <c r="G42" s="90"/>
      <c r="H42" s="94"/>
      <c r="I42" s="95"/>
      <c r="J42" s="95"/>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8"/>
      <c r="CT42" s="198"/>
      <c r="CU42" s="198"/>
      <c r="CV42" s="198"/>
      <c r="CW42" s="198"/>
      <c r="CX42" s="198"/>
      <c r="CY42" s="198"/>
      <c r="CZ42" s="198"/>
      <c r="DA42" s="198"/>
      <c r="DB42" s="198"/>
      <c r="DC42" s="198"/>
      <c r="DD42" s="198"/>
      <c r="DE42" s="198"/>
      <c r="DF42" s="198"/>
      <c r="DG42" s="198"/>
      <c r="DH42" s="198"/>
      <c r="DI42" s="198"/>
      <c r="DJ42" s="198"/>
      <c r="DK42" s="198"/>
      <c r="DL42" s="198"/>
      <c r="DM42" s="198"/>
      <c r="DN42" s="198"/>
      <c r="DO42" s="198"/>
      <c r="DP42" s="198"/>
      <c r="DQ42" s="198"/>
      <c r="DR42" s="198"/>
      <c r="DS42" s="198"/>
      <c r="DT42" s="198"/>
      <c r="DU42" s="198"/>
      <c r="DV42" s="198"/>
      <c r="DW42" s="198"/>
      <c r="DX42" s="198"/>
      <c r="DY42" s="198"/>
      <c r="DZ42" s="198"/>
      <c r="EA42" s="198"/>
      <c r="EB42" s="198"/>
      <c r="EC42" s="198"/>
      <c r="ED42" s="198"/>
      <c r="EE42" s="198"/>
      <c r="EF42" s="198"/>
      <c r="EG42" s="198"/>
      <c r="EH42" s="198"/>
      <c r="EI42" s="198"/>
      <c r="EJ42" s="198"/>
      <c r="EK42" s="198"/>
      <c r="EL42" s="198"/>
      <c r="EM42" s="198"/>
      <c r="EN42" s="198"/>
      <c r="EO42" s="198"/>
    </row>
    <row r="43" spans="1:145" x14ac:dyDescent="0.25">
      <c r="A43" s="235" t="s">
        <v>106</v>
      </c>
      <c r="B43" s="236"/>
      <c r="C43" s="47" t="s">
        <v>92</v>
      </c>
      <c r="D43" s="16"/>
      <c r="E43" s="16"/>
      <c r="F43" s="37"/>
      <c r="G43" s="176"/>
      <c r="H43" s="34">
        <f>D43*E43*F43*G43</f>
        <v>0</v>
      </c>
      <c r="I43" s="25"/>
      <c r="J43" s="25">
        <f>H43+I43</f>
        <v>0</v>
      </c>
    </row>
    <row r="44" spans="1:145" s="125" customFormat="1" x14ac:dyDescent="0.25">
      <c r="A44" s="237" t="s">
        <v>107</v>
      </c>
      <c r="B44" s="238"/>
      <c r="C44" s="238"/>
      <c r="D44" s="238"/>
      <c r="E44" s="238"/>
      <c r="F44" s="238"/>
      <c r="G44" s="239"/>
      <c r="H44" s="78">
        <v>0</v>
      </c>
      <c r="I44" s="77">
        <v>0</v>
      </c>
      <c r="J44" s="77">
        <f>H44+I44</f>
        <v>0</v>
      </c>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row>
    <row r="45" spans="1:145" s="187" customFormat="1" ht="13.5" customHeight="1" x14ac:dyDescent="0.25">
      <c r="A45" s="189" t="s">
        <v>33</v>
      </c>
      <c r="B45" s="190"/>
      <c r="C45" s="96" t="s">
        <v>34</v>
      </c>
      <c r="D45" s="97"/>
      <c r="E45" s="97"/>
      <c r="F45" s="98"/>
      <c r="G45" s="97"/>
      <c r="H45" s="99"/>
      <c r="I45" s="95"/>
      <c r="J45" s="95"/>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8"/>
      <c r="CL45" s="198"/>
      <c r="CM45" s="198"/>
      <c r="CN45" s="198"/>
      <c r="CO45" s="198"/>
      <c r="CP45" s="198"/>
      <c r="CQ45" s="198"/>
      <c r="CR45" s="198"/>
      <c r="CS45" s="198"/>
      <c r="CT45" s="198"/>
      <c r="CU45" s="198"/>
      <c r="CV45" s="198"/>
      <c r="CW45" s="198"/>
      <c r="CX45" s="198"/>
      <c r="CY45" s="198"/>
      <c r="CZ45" s="198"/>
      <c r="DA45" s="198"/>
      <c r="DB45" s="198"/>
      <c r="DC45" s="198"/>
      <c r="DD45" s="198"/>
      <c r="DE45" s="198"/>
      <c r="DF45" s="198"/>
      <c r="DG45" s="198"/>
      <c r="DH45" s="198"/>
      <c r="DI45" s="198"/>
      <c r="DJ45" s="198"/>
      <c r="DK45" s="198"/>
      <c r="DL45" s="198"/>
      <c r="DM45" s="198"/>
      <c r="DN45" s="198"/>
      <c r="DO45" s="198"/>
      <c r="DP45" s="198"/>
      <c r="DQ45" s="198"/>
      <c r="DR45" s="198"/>
      <c r="DS45" s="198"/>
      <c r="DT45" s="198"/>
      <c r="DU45" s="198"/>
      <c r="DV45" s="198"/>
      <c r="DW45" s="198"/>
      <c r="DX45" s="198"/>
      <c r="DY45" s="198"/>
      <c r="DZ45" s="198"/>
      <c r="EA45" s="198"/>
      <c r="EB45" s="198"/>
      <c r="EC45" s="198"/>
      <c r="ED45" s="198"/>
      <c r="EE45" s="198"/>
      <c r="EF45" s="198"/>
      <c r="EG45" s="198"/>
      <c r="EH45" s="198"/>
      <c r="EI45" s="198"/>
      <c r="EJ45" s="198"/>
      <c r="EK45" s="198"/>
      <c r="EL45" s="198"/>
      <c r="EM45" s="198"/>
      <c r="EN45" s="198"/>
      <c r="EO45" s="198"/>
    </row>
    <row r="46" spans="1:145" x14ac:dyDescent="0.25">
      <c r="A46" s="235" t="s">
        <v>108</v>
      </c>
      <c r="B46" s="236"/>
      <c r="C46" s="44" t="s">
        <v>109</v>
      </c>
      <c r="D46" s="3"/>
      <c r="E46" s="3"/>
      <c r="F46" s="31"/>
      <c r="G46" s="179"/>
      <c r="H46" s="34">
        <f>D46*E46*F46*G46</f>
        <v>0</v>
      </c>
      <c r="I46" s="42"/>
      <c r="J46" s="30">
        <f t="shared" ref="J46:J51" si="2">H46+I46</f>
        <v>0</v>
      </c>
      <c r="K46" s="199"/>
    </row>
    <row r="47" spans="1:145" x14ac:dyDescent="0.25">
      <c r="A47" s="235" t="s">
        <v>110</v>
      </c>
      <c r="B47" s="236"/>
      <c r="C47" s="44" t="s">
        <v>111</v>
      </c>
      <c r="D47" s="164"/>
      <c r="E47" s="164"/>
      <c r="F47" s="165"/>
      <c r="G47" s="194"/>
      <c r="H47" s="34">
        <f>D47*E47*F47*G47</f>
        <v>0</v>
      </c>
      <c r="I47" s="42"/>
      <c r="J47" s="30">
        <f t="shared" si="2"/>
        <v>0</v>
      </c>
    </row>
    <row r="48" spans="1:145" s="125" customFormat="1" x14ac:dyDescent="0.25">
      <c r="A48" s="237" t="s">
        <v>112</v>
      </c>
      <c r="B48" s="238"/>
      <c r="C48" s="238"/>
      <c r="D48" s="74"/>
      <c r="E48" s="74"/>
      <c r="F48" s="75"/>
      <c r="G48" s="74"/>
      <c r="H48" s="76">
        <f>SUM(H46:H47)</f>
        <v>0</v>
      </c>
      <c r="I48" s="77">
        <f>SUM(I46:I47)</f>
        <v>0</v>
      </c>
      <c r="J48" s="77">
        <f t="shared" si="2"/>
        <v>0</v>
      </c>
      <c r="K48" s="199"/>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row>
    <row r="49" spans="1:145" s="187" customFormat="1" x14ac:dyDescent="0.25">
      <c r="A49" s="184" t="s">
        <v>35</v>
      </c>
      <c r="B49" s="186"/>
      <c r="C49" s="89" t="s">
        <v>36</v>
      </c>
      <c r="D49" s="90"/>
      <c r="E49" s="90"/>
      <c r="F49" s="93"/>
      <c r="G49" s="90"/>
      <c r="H49" s="100">
        <f>SUM(H14,H18,H28,H31,H35,H41,H44,H48)</f>
        <v>0</v>
      </c>
      <c r="I49" s="101">
        <f>SUM(I14,I18,I28,I31,I35,I41,I44,I48)</f>
        <v>0</v>
      </c>
      <c r="J49" s="101">
        <f t="shared" si="2"/>
        <v>0</v>
      </c>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198"/>
      <c r="AP49" s="198"/>
      <c r="AQ49" s="198"/>
      <c r="AR49" s="198"/>
      <c r="AS49" s="198"/>
      <c r="AT49" s="198"/>
      <c r="AU49" s="198"/>
      <c r="AV49" s="198"/>
      <c r="AW49" s="198"/>
      <c r="AX49" s="198"/>
      <c r="AY49" s="198"/>
      <c r="AZ49" s="198"/>
      <c r="BA49" s="198"/>
      <c r="BB49" s="198"/>
      <c r="BC49" s="198"/>
      <c r="BD49" s="198"/>
      <c r="BE49" s="198"/>
      <c r="BF49" s="198"/>
      <c r="BG49" s="198"/>
      <c r="BH49" s="198"/>
      <c r="BI49" s="198"/>
      <c r="BJ49" s="198"/>
      <c r="BK49" s="198"/>
      <c r="BL49" s="198"/>
      <c r="BM49" s="198"/>
      <c r="BN49" s="198"/>
      <c r="BO49" s="198"/>
      <c r="BP49" s="198"/>
      <c r="BQ49" s="198"/>
      <c r="BR49" s="198"/>
      <c r="BS49" s="198"/>
      <c r="BT49" s="198"/>
      <c r="BU49" s="198"/>
      <c r="BV49" s="198"/>
      <c r="BW49" s="198"/>
      <c r="BX49" s="198"/>
      <c r="BY49" s="198"/>
      <c r="BZ49" s="198"/>
      <c r="CA49" s="198"/>
      <c r="CB49" s="198"/>
      <c r="CC49" s="198"/>
      <c r="CD49" s="198"/>
      <c r="CE49" s="198"/>
      <c r="CF49" s="198"/>
      <c r="CG49" s="198"/>
      <c r="CH49" s="198"/>
      <c r="CI49" s="198"/>
      <c r="CJ49" s="198"/>
      <c r="CK49" s="198"/>
      <c r="CL49" s="198"/>
      <c r="CM49" s="198"/>
      <c r="CN49" s="198"/>
      <c r="CO49" s="198"/>
      <c r="CP49" s="198"/>
      <c r="CQ49" s="198"/>
      <c r="CR49" s="198"/>
      <c r="CS49" s="198"/>
      <c r="CT49" s="198"/>
      <c r="CU49" s="198"/>
      <c r="CV49" s="198"/>
      <c r="CW49" s="198"/>
      <c r="CX49" s="198"/>
      <c r="CY49" s="198"/>
      <c r="CZ49" s="198"/>
      <c r="DA49" s="198"/>
      <c r="DB49" s="198"/>
      <c r="DC49" s="198"/>
      <c r="DD49" s="198"/>
      <c r="DE49" s="198"/>
      <c r="DF49" s="198"/>
      <c r="DG49" s="198"/>
      <c r="DH49" s="198"/>
      <c r="DI49" s="198"/>
      <c r="DJ49" s="198"/>
      <c r="DK49" s="198"/>
      <c r="DL49" s="198"/>
      <c r="DM49" s="198"/>
      <c r="DN49" s="198"/>
      <c r="DO49" s="198"/>
      <c r="DP49" s="198"/>
      <c r="DQ49" s="198"/>
      <c r="DR49" s="198"/>
      <c r="DS49" s="198"/>
      <c r="DT49" s="198"/>
      <c r="DU49" s="198"/>
      <c r="DV49" s="198"/>
      <c r="DW49" s="198"/>
      <c r="DX49" s="198"/>
      <c r="DY49" s="198"/>
      <c r="DZ49" s="198"/>
      <c r="EA49" s="198"/>
      <c r="EB49" s="198"/>
      <c r="EC49" s="198"/>
      <c r="ED49" s="198"/>
      <c r="EE49" s="198"/>
      <c r="EF49" s="198"/>
      <c r="EG49" s="198"/>
      <c r="EH49" s="198"/>
      <c r="EI49" s="198"/>
      <c r="EJ49" s="198"/>
      <c r="EK49" s="198"/>
      <c r="EL49" s="198"/>
      <c r="EM49" s="198"/>
      <c r="EN49" s="198"/>
      <c r="EO49" s="198"/>
    </row>
    <row r="50" spans="1:145" s="187" customFormat="1" ht="28.5" customHeight="1" x14ac:dyDescent="0.25">
      <c r="A50" s="184" t="s">
        <v>37</v>
      </c>
      <c r="B50" s="186"/>
      <c r="C50" s="258" t="s">
        <v>146</v>
      </c>
      <c r="D50" s="258"/>
      <c r="E50" s="258"/>
      <c r="F50" s="258"/>
      <c r="G50" s="258"/>
      <c r="H50" s="100"/>
      <c r="I50" s="95"/>
      <c r="J50" s="101">
        <f t="shared" si="2"/>
        <v>0</v>
      </c>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198"/>
      <c r="CB50" s="198"/>
      <c r="CC50" s="198"/>
      <c r="CD50" s="198"/>
      <c r="CE50" s="198"/>
      <c r="CF50" s="198"/>
      <c r="CG50" s="198"/>
      <c r="CH50" s="198"/>
      <c r="CI50" s="198"/>
      <c r="CJ50" s="198"/>
      <c r="CK50" s="198"/>
      <c r="CL50" s="198"/>
      <c r="CM50" s="198"/>
      <c r="CN50" s="198"/>
      <c r="CO50" s="198"/>
      <c r="CP50" s="198"/>
      <c r="CQ50" s="198"/>
      <c r="CR50" s="198"/>
      <c r="CS50" s="198"/>
      <c r="CT50" s="198"/>
      <c r="CU50" s="198"/>
      <c r="CV50" s="198"/>
      <c r="CW50" s="198"/>
      <c r="CX50" s="198"/>
      <c r="CY50" s="198"/>
      <c r="CZ50" s="198"/>
      <c r="DA50" s="198"/>
      <c r="DB50" s="198"/>
      <c r="DC50" s="198"/>
      <c r="DD50" s="198"/>
      <c r="DE50" s="198"/>
      <c r="DF50" s="198"/>
      <c r="DG50" s="198"/>
      <c r="DH50" s="198"/>
      <c r="DI50" s="198"/>
      <c r="DJ50" s="198"/>
      <c r="DK50" s="198"/>
      <c r="DL50" s="198"/>
      <c r="DM50" s="198"/>
      <c r="DN50" s="198"/>
      <c r="DO50" s="198"/>
      <c r="DP50" s="198"/>
      <c r="DQ50" s="198"/>
      <c r="DR50" s="198"/>
      <c r="DS50" s="198"/>
      <c r="DT50" s="198"/>
      <c r="DU50" s="198"/>
      <c r="DV50" s="198"/>
      <c r="DW50" s="198"/>
      <c r="DX50" s="198"/>
      <c r="DY50" s="198"/>
      <c r="DZ50" s="198"/>
      <c r="EA50" s="198"/>
      <c r="EB50" s="198"/>
      <c r="EC50" s="198"/>
      <c r="ED50" s="198"/>
      <c r="EE50" s="198"/>
      <c r="EF50" s="198"/>
      <c r="EG50" s="198"/>
      <c r="EH50" s="198"/>
      <c r="EI50" s="198"/>
      <c r="EJ50" s="198"/>
      <c r="EK50" s="198"/>
      <c r="EL50" s="198"/>
      <c r="EM50" s="198"/>
      <c r="EN50" s="198"/>
      <c r="EO50" s="198"/>
    </row>
    <row r="51" spans="1:145" s="187" customFormat="1" ht="15.75" x14ac:dyDescent="0.25">
      <c r="A51" s="184" t="s">
        <v>39</v>
      </c>
      <c r="B51" s="186"/>
      <c r="C51" s="102" t="s">
        <v>113</v>
      </c>
      <c r="D51" s="105" t="s">
        <v>114</v>
      </c>
      <c r="E51" s="90"/>
      <c r="F51" s="93"/>
      <c r="G51" s="90"/>
      <c r="H51" s="103">
        <f>SUM(H49:H50)</f>
        <v>0</v>
      </c>
      <c r="I51" s="104">
        <f>SUM(I49:I50)</f>
        <v>0</v>
      </c>
      <c r="J51" s="104">
        <f t="shared" si="2"/>
        <v>0</v>
      </c>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8"/>
      <c r="BR51" s="198"/>
      <c r="BS51" s="198"/>
      <c r="BT51" s="198"/>
      <c r="BU51" s="198"/>
      <c r="BV51" s="198"/>
      <c r="BW51" s="198"/>
      <c r="BX51" s="198"/>
      <c r="BY51" s="198"/>
      <c r="BZ51" s="198"/>
      <c r="CA51" s="198"/>
      <c r="CB51" s="198"/>
      <c r="CC51" s="198"/>
      <c r="CD51" s="198"/>
      <c r="CE51" s="198"/>
      <c r="CF51" s="198"/>
      <c r="CG51" s="198"/>
      <c r="CH51" s="198"/>
      <c r="CI51" s="198"/>
      <c r="CJ51" s="198"/>
      <c r="CK51" s="198"/>
      <c r="CL51" s="198"/>
      <c r="CM51" s="198"/>
      <c r="CN51" s="198"/>
      <c r="CO51" s="198"/>
      <c r="CP51" s="198"/>
      <c r="CQ51" s="198"/>
      <c r="CR51" s="198"/>
      <c r="CS51" s="198"/>
      <c r="CT51" s="198"/>
      <c r="CU51" s="198"/>
      <c r="CV51" s="198"/>
      <c r="CW51" s="198"/>
      <c r="CX51" s="198"/>
      <c r="CY51" s="198"/>
      <c r="CZ51" s="198"/>
      <c r="DA51" s="198"/>
      <c r="DB51" s="198"/>
      <c r="DC51" s="198"/>
      <c r="DD51" s="198"/>
      <c r="DE51" s="198"/>
      <c r="DF51" s="198"/>
      <c r="DG51" s="198"/>
      <c r="DH51" s="198"/>
      <c r="DI51" s="198"/>
      <c r="DJ51" s="198"/>
      <c r="DK51" s="198"/>
      <c r="DL51" s="198"/>
      <c r="DM51" s="198"/>
      <c r="DN51" s="198"/>
      <c r="DO51" s="198"/>
      <c r="DP51" s="198"/>
      <c r="DQ51" s="198"/>
      <c r="DR51" s="198"/>
      <c r="DS51" s="198"/>
      <c r="DT51" s="198"/>
      <c r="DU51" s="198"/>
      <c r="DV51" s="198"/>
      <c r="DW51" s="198"/>
      <c r="DX51" s="198"/>
      <c r="DY51" s="198"/>
      <c r="DZ51" s="198"/>
      <c r="EA51" s="198"/>
      <c r="EB51" s="198"/>
      <c r="EC51" s="198"/>
      <c r="ED51" s="198"/>
      <c r="EE51" s="198"/>
      <c r="EF51" s="198"/>
      <c r="EG51" s="198"/>
      <c r="EH51" s="198"/>
      <c r="EI51" s="198"/>
      <c r="EJ51" s="198"/>
      <c r="EK51" s="198"/>
      <c r="EL51" s="198"/>
      <c r="EM51" s="198"/>
      <c r="EN51" s="198"/>
      <c r="EO51" s="198"/>
    </row>
    <row r="52" spans="1:145" x14ac:dyDescent="0.25">
      <c r="A52" s="233"/>
      <c r="B52" s="233"/>
      <c r="C52" s="233"/>
      <c r="D52" s="233"/>
      <c r="E52" s="233"/>
      <c r="F52" s="233"/>
      <c r="G52" s="233"/>
      <c r="H52" s="233"/>
      <c r="I52" s="233"/>
      <c r="J52" s="23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4" ma:contentTypeDescription="Create a new document." ma:contentTypeScope="" ma:versionID="c1136ebb3e9fef58377a88f6d29fc0f0">
  <xsd:schema xmlns:xsd="http://www.w3.org/2001/XMLSchema" xmlns:xs="http://www.w3.org/2001/XMLSchema" xmlns:p="http://schemas.microsoft.com/office/2006/metadata/properties" xmlns:ns2="fe8160cf-c721-4d0d-b534-4ec383ad3864" xmlns:ns3="ec15240b-8e34-4c8d-9d23-714e089c20f4" targetNamespace="http://schemas.microsoft.com/office/2006/metadata/properties" ma:root="true" ma:fieldsID="fed9b72a02fe1aaf18098b4e72e3d5ef" ns2:_="" ns3:_="">
    <xsd:import namespace="fe8160cf-c721-4d0d-b534-4ec383ad3864"/>
    <xsd:import namespace="ec15240b-8e34-4c8d-9d23-714e089c20f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DocumentType" ma:index="13" nillable="true" ma:displayName="Document Library" ma:format="Dropdown" ma:internalName="DocumentType">
      <xsd:simpleType>
        <xsd:restriction base="dms:Choice">
          <xsd:enumeration value="AQM Action Memos"/>
          <xsd:enumeration value="Checklists"/>
          <xsd:enumeration value="Closeout"/>
          <xsd:enumeration value="Branch Organization"/>
          <xsd:enumeration value="Policy Documents"/>
          <xsd:enumeration value="Pre-Award"/>
          <xsd:enumeration value="Resources"/>
          <xsd:enumeration value="Reporting"/>
          <xsd:enumeration value="SOPs"/>
          <xsd:enumeration value="Post Award-Implement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UAYVFUCTMDWA-1618509529-27</_dlc_DocId>
    <_dlc_DocIdUrl xmlns="fe8160cf-c721-4d0d-b534-4ec383ad3864">
      <Url>https://usdos.sharepoint.com/sites/A-OPE/AQM/insideAQM/AQM-Grants/_layouts/15/DocIdRedir.aspx?ID=UAYVFUCTMDWA-1618509529-27</Url>
      <Description>UAYVFUCTMDWA-1618509529-27</Description>
    </_dlc_DocIdUrl>
    <DocumentType xmlns="ec15240b-8e34-4c8d-9d23-714e089c20f4">Pre-Award</Document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2CDFCF4-D931-4429-95E3-D04F01700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60cf-c721-4d0d-b534-4ec383ad3864"/>
    <ds:schemaRef ds:uri="ec15240b-8e34-4c8d-9d23-714e089c20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D796CB-DA90-48B5-9B0E-7E207E10AAA5}">
  <ds:schemaRefs>
    <ds:schemaRef ds:uri="http://www.w3.org/XML/1998/namespace"/>
    <ds:schemaRef ds:uri="http://schemas.openxmlformats.org/package/2006/metadata/core-properties"/>
    <ds:schemaRef ds:uri="ec15240b-8e34-4c8d-9d23-714e089c20f4"/>
    <ds:schemaRef ds:uri="http://purl.org/dc/dcmitype/"/>
    <ds:schemaRef ds:uri="http://purl.org/dc/terms/"/>
    <ds:schemaRef ds:uri="http://schemas.microsoft.com/office/2006/documentManagement/types"/>
    <ds:schemaRef ds:uri="http://schemas.microsoft.com/office/infopath/2007/PartnerControls"/>
    <ds:schemaRef ds:uri="fe8160cf-c721-4d0d-b534-4ec383ad3864"/>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ArroyoCE</cp:lastModifiedBy>
  <cp:revision/>
  <cp:lastPrinted>2020-10-13T20:06:20Z</cp:lastPrinted>
  <dcterms:created xsi:type="dcterms:W3CDTF">2011-04-25T16:36:39Z</dcterms:created>
  <dcterms:modified xsi:type="dcterms:W3CDTF">2021-12-01T19:52:02Z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c7c90392-4528-4f12-bf43-cafa7349887f</vt:lpwstr>
  </property>
  <property fmtid="{D5CDD505-2E9C-101B-9397-08002B2CF9AE}" pid="4" name="MSIP_Label_1665d9ee-429a-4d5f-97cc-cfb56e044a6e_Enabled">
    <vt:lpwstr>true</vt:lpwstr>
  </property>
  <property fmtid="{D5CDD505-2E9C-101B-9397-08002B2CF9AE}" pid="5" name="MSIP_Label_1665d9ee-429a-4d5f-97cc-cfb56e044a6e_SetDate">
    <vt:lpwstr>2021-12-01T19:52:02Z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