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AF POST\2022 DOCUMENTS\"/>
    </mc:Choice>
  </mc:AlternateContent>
  <xr:revisionPtr revIDLastSave="0" documentId="8_{4AE51329-2FA9-4B5B-A0EE-3F76D33FEC49}" xr6:coauthVersionLast="47" xr6:coauthVersionMax="47" xr10:uidLastSave="{00000000-0000-0000-0000-000000000000}"/>
  <bookViews>
    <workbookView xWindow="-28920" yWindow="-45" windowWidth="29040" windowHeight="15840" tabRatio="792" firstSheet="1" activeTab="1" xr2:uid="{00000000-000D-0000-FFFF-FFFF00000000}"/>
  </bookViews>
  <sheets>
    <sheet name="1.  Budget Guidelines" sheetId="4" r:id="rId1"/>
    <sheet name="2. FADR" sheetId="7" r:id="rId2"/>
    <sheet name="3. Summary Budget" sheetId="3" r:id="rId3"/>
    <sheet name="4.FundingType-FADR 1 Budget" sheetId="1" r:id="rId4"/>
    <sheet name="5. FundingType-FADR 2 Budget" sheetId="8" r:id="rId5"/>
    <sheet name="SubRecipient Budget (if apl.)" sheetId="6" r:id="rId6"/>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2">'3. Summary Budget'!$A$1:$F$17</definedName>
    <definedName name="_xlnm.Print_Area" localSheetId="3">'4.FundingType-FADR 1 Budget'!$A$1:$J$56</definedName>
    <definedName name="_xlnm.Print_Area" localSheetId="4">'5. FundingType-FADR 2 Budget'!$A$1:$J$56</definedName>
    <definedName name="_xlnm.Print_Area" localSheetId="5">'SubRecipient Budget (if apl.)'!$A$1:$J$51</definedName>
    <definedName name="_xlnm.Print_Titles" localSheetId="3">'4.FundingType-FADR 1 Budget'!$1:$8</definedName>
    <definedName name="_xlnm.Print_Titles" localSheetId="4">'5. FundingType-FADR 2 Budget'!$1:$8</definedName>
    <definedName name="_xlnm.Print_Titles" localSheetId="5">'SubRecipient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3" l="1"/>
  <c r="E16" i="3"/>
  <c r="E15" i="3"/>
  <c r="E14" i="3"/>
  <c r="F14" i="3" s="1"/>
  <c r="E13" i="3"/>
  <c r="E12" i="3"/>
  <c r="F12" i="3" s="1"/>
  <c r="E11" i="3"/>
  <c r="F11" i="3" s="1"/>
  <c r="E10" i="3"/>
  <c r="E9" i="3"/>
  <c r="F9" i="3" s="1"/>
  <c r="E8" i="3"/>
  <c r="F8" i="3" s="1"/>
  <c r="E7" i="3"/>
  <c r="F7" i="3" s="1"/>
  <c r="F17" i="3"/>
  <c r="F16" i="3"/>
  <c r="F15" i="3"/>
  <c r="F13" i="3"/>
  <c r="F10" i="3"/>
  <c r="D17" i="3"/>
  <c r="D16" i="3"/>
  <c r="D15" i="3"/>
  <c r="D14" i="3"/>
  <c r="D13" i="3"/>
  <c r="D12" i="3"/>
  <c r="D11" i="3"/>
  <c r="D10" i="3"/>
  <c r="D9" i="3"/>
  <c r="D8" i="3"/>
  <c r="D7" i="3"/>
  <c r="J55" i="8"/>
  <c r="I53" i="8"/>
  <c r="H52" i="8"/>
  <c r="J52" i="8" s="1"/>
  <c r="J51" i="8"/>
  <c r="J49" i="8"/>
  <c r="J48" i="8"/>
  <c r="H48" i="8"/>
  <c r="H45" i="8"/>
  <c r="J45" i="8" s="1"/>
  <c r="I43" i="8"/>
  <c r="I46" i="8" s="1"/>
  <c r="H43" i="8"/>
  <c r="H46" i="8" s="1"/>
  <c r="I40" i="8"/>
  <c r="H39" i="8"/>
  <c r="H40" i="8" s="1"/>
  <c r="J40" i="8" s="1"/>
  <c r="I37" i="8"/>
  <c r="J36" i="8"/>
  <c r="H36" i="8"/>
  <c r="H37" i="8" s="1"/>
  <c r="J37" i="8" s="1"/>
  <c r="I34" i="8"/>
  <c r="H32" i="8"/>
  <c r="J32" i="8" s="1"/>
  <c r="H31" i="8"/>
  <c r="J31" i="8" s="1"/>
  <c r="H30" i="8"/>
  <c r="J30" i="8" s="1"/>
  <c r="H28" i="8"/>
  <c r="J28" i="8" s="1"/>
  <c r="H27" i="8"/>
  <c r="J27" i="8" s="1"/>
  <c r="H26" i="8"/>
  <c r="J26" i="8" s="1"/>
  <c r="H24" i="8"/>
  <c r="J24" i="8" s="1"/>
  <c r="H23" i="8"/>
  <c r="J23" i="8" s="1"/>
  <c r="H22" i="8"/>
  <c r="H34" i="8" s="1"/>
  <c r="J34" i="8" s="1"/>
  <c r="I19" i="8"/>
  <c r="J18" i="8"/>
  <c r="H18" i="8"/>
  <c r="J17" i="8"/>
  <c r="H17" i="8"/>
  <c r="H19" i="8" s="1"/>
  <c r="J19" i="8" s="1"/>
  <c r="I15" i="8"/>
  <c r="I54" i="8" s="1"/>
  <c r="I56" i="8" s="1"/>
  <c r="H14" i="8"/>
  <c r="J14" i="8" s="1"/>
  <c r="H12" i="8"/>
  <c r="J12" i="8" s="1"/>
  <c r="H11" i="8"/>
  <c r="J11" i="8" s="1"/>
  <c r="H17" i="6"/>
  <c r="H16" i="6"/>
  <c r="H47" i="6"/>
  <c r="H46" i="6"/>
  <c r="H43" i="6"/>
  <c r="H40" i="6"/>
  <c r="H38" i="6"/>
  <c r="J50" i="6"/>
  <c r="H43" i="1"/>
  <c r="J55" i="1"/>
  <c r="H52" i="1"/>
  <c r="H48" i="1"/>
  <c r="H45" i="1"/>
  <c r="H18" i="1"/>
  <c r="H17" i="1"/>
  <c r="J46" i="8" l="1"/>
  <c r="H15" i="8"/>
  <c r="J22" i="8"/>
  <c r="J39" i="8"/>
  <c r="J43" i="8"/>
  <c r="H53" i="8"/>
  <c r="J53" i="8" s="1"/>
  <c r="I32" i="6"/>
  <c r="H31" i="6"/>
  <c r="J31" i="6" s="1"/>
  <c r="H30" i="6"/>
  <c r="J30" i="6" s="1"/>
  <c r="H29" i="6"/>
  <c r="J29" i="6" s="1"/>
  <c r="H27" i="6"/>
  <c r="J27" i="6" s="1"/>
  <c r="H26" i="6"/>
  <c r="J26" i="6" s="1"/>
  <c r="H25" i="6"/>
  <c r="J25" i="6" s="1"/>
  <c r="H54" i="8" l="1"/>
  <c r="J15" i="8"/>
  <c r="H32" i="6"/>
  <c r="J32" i="6" s="1"/>
  <c r="H32" i="1"/>
  <c r="J32" i="1" s="1"/>
  <c r="H31" i="1"/>
  <c r="J31" i="1" s="1"/>
  <c r="H30" i="1"/>
  <c r="J30" i="1" s="1"/>
  <c r="H56" i="8" l="1"/>
  <c r="J56" i="8" s="1"/>
  <c r="J54" i="8"/>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3" i="1" s="1"/>
  <c r="H13" i="6"/>
  <c r="J13" i="6" s="1"/>
  <c r="H11" i="6"/>
  <c r="J11" i="6" s="1"/>
  <c r="H10" i="6"/>
  <c r="H14" i="6" l="1"/>
  <c r="J14" i="6" s="1"/>
  <c r="J18" i="6"/>
  <c r="H49" i="6"/>
  <c r="J10" i="6"/>
  <c r="H46" i="1"/>
  <c r="I46" i="1"/>
  <c r="J45" i="1"/>
  <c r="J48" i="1"/>
  <c r="I15" i="1"/>
  <c r="I19" i="1"/>
  <c r="I34" i="1"/>
  <c r="I37" i="1"/>
  <c r="I40" i="1"/>
  <c r="I53" i="1"/>
  <c r="H11" i="1"/>
  <c r="J11" i="1" s="1"/>
  <c r="H12" i="1"/>
  <c r="J12" i="1" s="1"/>
  <c r="H14" i="1"/>
  <c r="J14" i="1" s="1"/>
  <c r="H19" i="1"/>
  <c r="H22" i="1"/>
  <c r="J22" i="1" s="1"/>
  <c r="H23" i="1"/>
  <c r="J23" i="1" s="1"/>
  <c r="H24" i="1"/>
  <c r="J24" i="1" s="1"/>
  <c r="H26" i="1"/>
  <c r="J26" i="1" s="1"/>
  <c r="H27" i="1"/>
  <c r="J27" i="1" s="1"/>
  <c r="H28" i="1"/>
  <c r="J28" i="1" s="1"/>
  <c r="H36" i="1"/>
  <c r="H37" i="1" s="1"/>
  <c r="H39" i="1"/>
  <c r="H53" i="1"/>
  <c r="J49" i="1"/>
  <c r="J52" i="1"/>
  <c r="J51" i="1"/>
  <c r="J43" i="1"/>
  <c r="J18" i="1"/>
  <c r="J17" i="1"/>
  <c r="J46" i="1" l="1"/>
  <c r="H40" i="1"/>
  <c r="J39" i="1"/>
  <c r="J19" i="1"/>
  <c r="J53" i="1"/>
  <c r="I54" i="1"/>
  <c r="H51" i="6"/>
  <c r="J51" i="6" s="1"/>
  <c r="J49" i="6"/>
  <c r="J36" i="1"/>
  <c r="H34" i="1"/>
  <c r="H15" i="1"/>
  <c r="J37" i="1"/>
  <c r="J15" i="1"/>
  <c r="I56" i="1" l="1"/>
  <c r="J40" i="1"/>
  <c r="J34" i="1"/>
  <c r="H54" i="1"/>
  <c r="H56" i="1" l="1"/>
  <c r="J54" i="1"/>
  <c r="J56" i="1"/>
</calcChain>
</file>

<file path=xl/sharedStrings.xml><?xml version="1.0" encoding="utf-8"?>
<sst xmlns="http://schemas.openxmlformats.org/spreadsheetml/2006/main" count="466" uniqueCount="194">
  <si>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</si>
  <si>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</si>
  <si>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</si>
  <si>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</si>
  <si>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</si>
  <si>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</si>
  <si>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</si>
  <si>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</si>
  <si>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</si>
  <si>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</si>
  <si>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</si>
  <si>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</si>
  <si>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</si>
  <si>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</si>
  <si>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</si>
  <si>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</si>
  <si>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</si>
  <si>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</si>
  <si>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</si>
  <si>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</si>
  <si>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</si>
  <si>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</si>
  <si>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</si>
  <si>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</si>
  <si>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</si>
  <si>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</si>
  <si>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</si>
  <si>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</si>
  <si>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</si>
  <si>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</si>
  <si>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</si>
  <si>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</si>
  <si>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</si>
  <si>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</si>
  <si>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</si>
  <si>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</si>
  <si>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</si>
  <si>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</si>
  <si>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</si>
  <si>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</si>
  <si>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</si>
  <si>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</si>
  <si>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</si>
  <si>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</si>
  <si>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</si>
  <si>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</si>
  <si>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</si>
  <si>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</si>
  <si>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</si>
  <si>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</si>
  <si>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</si>
  <si>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</si>
  <si>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</si>
  <si>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</si>
  <si>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Foreign Assistance Data Review (FADR)</t>
  </si>
  <si>
    <t>What is it?</t>
  </si>
  <si>
    <t>The Foreign Assistance Data Review (FADR) is an initiative at the Department of State to improve the overall quality, reliability, and availability of foreign assistance data to provide Congress, Department leadership and the public with an accurate picture of the Department’s foreign assistance portolios.</t>
  </si>
  <si>
    <t xml:space="preserve">How does it work? </t>
  </si>
  <si>
    <t xml:space="preserve">For awards being paid out of PMS - an additional field(s) is added to the fiscal information, which captures geographical and programmatic information about the assistance. This "tag" is also added to the award number or "subaccount" within PMS. </t>
  </si>
  <si>
    <t>What does this impact?</t>
  </si>
  <si>
    <r>
      <t xml:space="preserve">For award being funded by </t>
    </r>
    <r>
      <rPr>
        <sz val="11"/>
        <rFont val="Calibri"/>
        <family val="2"/>
        <scheme val="minor"/>
      </rPr>
      <t>two or more distinct sources of funding</t>
    </r>
    <r>
      <rPr>
        <sz val="11"/>
        <color theme="1"/>
        <rFont val="Calibri"/>
        <family val="2"/>
        <scheme val="minor"/>
      </rPr>
      <t xml:space="preserve"> (fiscal data) a unique tag will generate for each causing two or more subaccounts to generate in PMS</t>
    </r>
  </si>
  <si>
    <t>Why does this matter?</t>
  </si>
  <si>
    <t>Since each subaccount in PMS will function as it's own award, Recipient will be required to complete multiple financial reports and monitor expenditure against each subaccount.</t>
  </si>
  <si>
    <t>What does this mean for my budget?</t>
  </si>
  <si>
    <t xml:space="preserve">The NOFO will indictate the anticipated source(s) of funding applicable, the country and program focus, and an allocation of focus compared to the overall project, which may be further elaborated if recommended for funding. The purpose of this budget is to establish and tracking expenses in accordance with FADR. </t>
  </si>
  <si>
    <t xml:space="preserve">This budget represents the scenerio in which there are two sources of funding. Some examples of why there might be two sources of funding include: 1) the first funding source is authroized for global use but the second is only authroized for use in a partcular region or country; 2) the first and second funding differ in program focus. </t>
  </si>
  <si>
    <t xml:space="preserve">If the NOFO indicated more than two sources of funding applicants may duplicate budget tabs (other than the "Summary Budget" tab). If only one type of funding is indicated on the NOFO only tab "4." is required. </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</si>
  <si>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</si>
  <si>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</si>
  <si>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</si>
  <si>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</si>
  <si>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</si>
  <si>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</si>
  <si>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</si>
  <si>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</si>
  <si>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</si>
  <si>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</si>
  <si>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</si>
  <si>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</si>
  <si>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</si>
  <si>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</si>
  <si>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</si>
  <si>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</si>
  <si>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</si>
  <si>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</si>
  <si>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</si>
  <si>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</si>
  <si>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</si>
  <si>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</si>
  <si>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</si>
  <si>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</si>
  <si>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</si>
  <si>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</si>
  <si>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</si>
  <si>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</si>
  <si>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</si>
  <si>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</si>
  <si>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Funding Type 1:</t>
  </si>
  <si>
    <t xml:space="preserve">FADR Element (Country/Theme): </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</si>
  <si>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</si>
  <si>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</si>
  <si>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</si>
  <si>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</si>
  <si>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</si>
  <si>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</si>
  <si>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</si>
  <si>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</si>
  <si>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</si>
  <si>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</si>
  <si>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</si>
  <si>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</si>
  <si>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</si>
  <si>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</si>
  <si>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</si>
  <si>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</si>
  <si>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</si>
  <si>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</si>
  <si>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</si>
  <si>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</si>
  <si>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</si>
  <si>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</si>
  <si>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</si>
  <si>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</si>
  <si>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</si>
  <si>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</si>
  <si>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</si>
  <si>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</si>
  <si>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</si>
  <si>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</si>
  <si>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</si>
  <si>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</si>
  <si>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</si>
  <si>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</si>
  <si>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</si>
  <si>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</si>
  <si>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</si>
  <si>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</si>
  <si>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</si>
  <si>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</si>
  <si>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</si>
  <si>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</si>
  <si>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</si>
  <si>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</si>
  <si>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</si>
  <si>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</si>
  <si>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</si>
  <si>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</si>
  <si>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</si>
  <si>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</si>
  <si>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</si>
  <si>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</si>
  <si>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</si>
  <si>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</si>
  <si>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</si>
  <si>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</si>
  <si>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</si>
  <si>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</si>
  <si>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</si>
  <si>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</si>
  <si>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</si>
  <si>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</si>
  <si>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</si>
  <si>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</si>
  <si>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</si>
  <si>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</si>
  <si>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</si>
  <si>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</si>
  <si>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</si>
  <si>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</si>
  <si>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</si>
  <si>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</si>
  <si>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</si>
  <si>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</si>
  <si>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</si>
  <si>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</si>
  <si>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</si>
  <si>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</si>
  <si>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</si>
  <si>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</si>
  <si>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</si>
  <si>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</si>
  <si>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</si>
  <si>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</si>
  <si>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</si>
  <si>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</si>
  <si>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</si>
  <si>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Funding Type 2:</t>
  </si>
  <si>
    <t>FADR Element (Country/Theme):</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</si>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</sst>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b/>
      <sz val="11"/>
      <color theme="1"/>
      <name val="Calibri"/>
      <family val="2"/>
      <scheme val="minor"/>
    </font>
    <font>
      <b/>
      <sz val="14"/>
      <color theme="1"/>
      <name val="Calibri"/>
      <family val="2"/>
      <scheme val="minor"/>
    </font>
    <font>
      <b/>
      <sz val="11"/>
      <color rgb="FFFF0000"/>
      <name val="Times New Roman"/>
      <family val="1"/>
    </font>
    <font>
      <sz val="11"/>
      <name val="Calibri"/>
      <family val="2"/>
      <scheme val="minor"/>
    </font>
    <font>
      <sz val="11"/>
      <color theme="3"/>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74">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0" fillId="0" borderId="0" xfId="0" applyAlignment="1"/>
    <xf numFmtId="0" fontId="48" fillId="0" borderId="0" xfId="0" applyFont="1" applyAlignment="1">
      <alignment vertical="center"/>
    </xf>
    <xf numFmtId="0" fontId="48" fillId="0" borderId="0" xfId="0" applyFont="1" applyAlignment="1">
      <alignment vertical="center" wrapText="1"/>
    </xf>
    <xf numFmtId="4" fontId="6" fillId="3" borderId="1" xfId="0" quotePrefix="1" applyNumberFormat="1" applyFont="1" applyFill="1" applyBorder="1" applyAlignment="1">
      <alignment horizontal="right" vertical="center" wrapText="1"/>
    </xf>
    <xf numFmtId="0" fontId="52" fillId="0" borderId="0" xfId="0" applyFont="1"/>
    <xf numFmtId="0" fontId="52" fillId="3" borderId="0" xfId="0" applyFont="1" applyFill="1"/>
    <xf numFmtId="0" fontId="52" fillId="3" borderId="0" xfId="0" quotePrefix="1" applyFont="1" applyFill="1"/>
    <xf numFmtId="0" fontId="26" fillId="3" borderId="0" xfId="0" applyFont="1" applyFill="1" applyAlignment="1">
      <alignment horizontal="left" wrapText="1"/>
    </xf>
    <xf numFmtId="0" fontId="24" fillId="3" borderId="0" xfId="0" applyFont="1" applyFill="1" applyAlignment="1">
      <alignment horizontal="left" wrapText="1"/>
    </xf>
    <xf numFmtId="0" fontId="40" fillId="3" borderId="0" xfId="0" applyFont="1" applyFill="1" applyAlignment="1">
      <alignment horizontal="center"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0" fillId="0" borderId="0" xfId="0" applyAlignment="1">
      <alignment horizontal="left" wrapText="1"/>
    </xf>
    <xf numFmtId="0" fontId="51" fillId="0" borderId="0" xfId="0" applyFont="1" applyAlignment="1">
      <alignment horizontal="left" wrapText="1"/>
    </xf>
    <xf numFmtId="0" fontId="49" fillId="0" borderId="0" xfId="0" applyFont="1" applyAlignment="1">
      <alignment horizontal="center"/>
    </xf>
    <xf numFmtId="0" fontId="0" fillId="0" borderId="0" xfId="0" applyAlignment="1">
      <alignment horizontal="left" vertical="center"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49" fontId="50" fillId="0" borderId="0" xfId="0" applyNumberFormat="1" applyFont="1" applyAlignment="1">
      <alignment horizontal="center"/>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0" fontId="2" fillId="0" borderId="2" xfId="0"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A10" zoomScaleNormal="100" workbookViewId="0">
      <selection activeCell="A21" sqref="A21:B21"/>
    </sheetView>
  </sheetViews>
  <sheetFormatPr defaultRowHeight="15" x14ac:dyDescent="0.25"/>
  <cols>
    <col min="1" max="1" width="8" style="108" customWidth="1"/>
    <col min="2" max="2" width="98.140625" style="50" customWidth="1"/>
    <col min="3" max="16384" width="9.140625" style="50"/>
  </cols>
  <sheetData>
    <row r="1" spans="1:16384" ht="18.75" x14ac:dyDescent="0.3">
      <c r="A1" s="231" t="s">
        <v>0</v>
      </c>
      <c r="B1" s="231"/>
      <c r="C1" s="49"/>
      <c r="D1" s="49"/>
      <c r="E1" s="49"/>
      <c r="F1" s="49"/>
      <c r="G1" s="49"/>
      <c r="H1" s="49"/>
      <c r="I1" s="49"/>
      <c r="J1" s="49"/>
      <c r="K1" s="49"/>
    </row>
    <row r="2" spans="1:16384" ht="12.75" customHeight="1" x14ac:dyDescent="0.3">
      <c r="A2" s="217"/>
      <c r="B2" s="217"/>
      <c r="C2" s="49"/>
      <c r="D2" s="49"/>
      <c r="E2" s="49"/>
      <c r="F2" s="49"/>
      <c r="G2" s="49"/>
      <c r="H2" s="49"/>
      <c r="I2" s="49"/>
      <c r="J2" s="49"/>
      <c r="K2" s="49"/>
    </row>
    <row r="3" spans="1:16384" ht="34.5" customHeight="1" x14ac:dyDescent="0.3">
      <c r="A3" s="232" t="s">
        <v>1</v>
      </c>
      <c r="B3" s="232"/>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c r="XFD3" s="230"/>
    </row>
    <row r="4" spans="1:16384" ht="15.75" x14ac:dyDescent="0.25">
      <c r="A4" s="198" t="s">
        <v>2</v>
      </c>
      <c r="B4" s="107" t="s">
        <v>3</v>
      </c>
    </row>
    <row r="5" spans="1:16384" ht="15.75" x14ac:dyDescent="0.25">
      <c r="A5" s="198" t="s">
        <v>4</v>
      </c>
      <c r="B5" s="107" t="s">
        <v>5</v>
      </c>
    </row>
    <row r="6" spans="1:16384" ht="15.75" x14ac:dyDescent="0.25">
      <c r="A6" s="198" t="s">
        <v>6</v>
      </c>
      <c r="B6" s="107" t="s">
        <v>7</v>
      </c>
    </row>
    <row r="7" spans="1:16384" ht="15.75" x14ac:dyDescent="0.25">
      <c r="A7" s="198"/>
      <c r="B7" s="107"/>
    </row>
    <row r="8" spans="1:16384" ht="15.75" x14ac:dyDescent="0.25">
      <c r="A8" s="224" t="s">
        <v>8</v>
      </c>
      <c r="B8" s="224"/>
    </row>
    <row r="9" spans="1:16384" x14ac:dyDescent="0.25">
      <c r="A9" s="199"/>
      <c r="B9" s="200"/>
    </row>
    <row r="10" spans="1:16384" ht="15.75" x14ac:dyDescent="0.25">
      <c r="A10" s="224" t="s">
        <v>9</v>
      </c>
      <c r="B10" s="224"/>
    </row>
    <row r="11" spans="1:16384" ht="40.5" customHeight="1" x14ac:dyDescent="0.25">
      <c r="A11" s="228" t="s">
        <v>10</v>
      </c>
      <c r="B11" s="228"/>
    </row>
    <row r="12" spans="1:16384" ht="31.5" x14ac:dyDescent="0.25">
      <c r="A12" s="201" t="s">
        <v>11</v>
      </c>
      <c r="B12" s="215" t="s">
        <v>12</v>
      </c>
    </row>
    <row r="13" spans="1:16384" ht="15.75" x14ac:dyDescent="0.25">
      <c r="A13" s="201" t="s">
        <v>11</v>
      </c>
      <c r="B13" s="216" t="s">
        <v>13</v>
      </c>
    </row>
    <row r="14" spans="1:16384" ht="31.5" x14ac:dyDescent="0.25">
      <c r="A14" s="201" t="s">
        <v>11</v>
      </c>
      <c r="B14" s="216" t="s">
        <v>14</v>
      </c>
    </row>
    <row r="15" spans="1:16384" ht="31.5" x14ac:dyDescent="0.25">
      <c r="A15" s="201" t="s">
        <v>11</v>
      </c>
      <c r="B15" s="216" t="s">
        <v>15</v>
      </c>
    </row>
    <row r="16" spans="1:16384" ht="15.75" x14ac:dyDescent="0.25">
      <c r="A16" s="201" t="s">
        <v>11</v>
      </c>
      <c r="B16" s="216" t="s">
        <v>16</v>
      </c>
    </row>
    <row r="17" spans="1:2" ht="15" customHeight="1" x14ac:dyDescent="0.25">
      <c r="A17" s="202"/>
      <c r="B17" s="107"/>
    </row>
    <row r="18" spans="1:2" ht="30" customHeight="1" x14ac:dyDescent="0.25">
      <c r="A18" s="226" t="s">
        <v>17</v>
      </c>
      <c r="B18" s="226"/>
    </row>
    <row r="19" spans="1:2" ht="15" customHeight="1" x14ac:dyDescent="0.25">
      <c r="A19" s="202"/>
      <c r="B19" s="200"/>
    </row>
    <row r="20" spans="1:2" ht="15" customHeight="1" x14ac:dyDescent="0.25">
      <c r="A20" s="224" t="s">
        <v>18</v>
      </c>
      <c r="B20" s="224"/>
    </row>
    <row r="21" spans="1:2" ht="45.75" customHeight="1" x14ac:dyDescent="0.25">
      <c r="A21" s="223" t="s">
        <v>19</v>
      </c>
      <c r="B21" s="223"/>
    </row>
    <row r="22" spans="1:2" ht="15" customHeight="1" x14ac:dyDescent="0.25">
      <c r="A22" s="202"/>
      <c r="B22" s="107"/>
    </row>
    <row r="23" spans="1:2" s="51" customFormat="1" ht="126" customHeight="1" x14ac:dyDescent="0.25">
      <c r="A23" s="222" t="s">
        <v>20</v>
      </c>
      <c r="B23" s="222"/>
    </row>
    <row r="24" spans="1:2" ht="15.75" x14ac:dyDescent="0.25">
      <c r="A24" s="202"/>
      <c r="B24" s="107"/>
    </row>
    <row r="25" spans="1:2" ht="108" customHeight="1" x14ac:dyDescent="0.25">
      <c r="A25" s="222" t="s">
        <v>21</v>
      </c>
      <c r="B25" s="222"/>
    </row>
    <row r="26" spans="1:2" ht="15.75" x14ac:dyDescent="0.25">
      <c r="A26" s="202"/>
      <c r="B26" s="107"/>
    </row>
    <row r="27" spans="1:2" ht="210.75" customHeight="1" x14ac:dyDescent="0.25">
      <c r="A27" s="229" t="s">
        <v>22</v>
      </c>
      <c r="B27" s="229"/>
    </row>
    <row r="28" spans="1:2" s="52" customFormat="1" ht="19.5" customHeight="1" x14ac:dyDescent="0.25">
      <c r="A28" s="203" t="s">
        <v>23</v>
      </c>
      <c r="B28" s="203"/>
    </row>
    <row r="29" spans="1:2" s="52" customFormat="1" ht="19.5" customHeight="1" x14ac:dyDescent="0.25">
      <c r="A29" s="203" t="s">
        <v>24</v>
      </c>
      <c r="B29" s="203"/>
    </row>
    <row r="30" spans="1:2" s="52" customFormat="1" ht="19.5" customHeight="1" x14ac:dyDescent="0.25">
      <c r="A30" s="203" t="s">
        <v>25</v>
      </c>
      <c r="B30" s="203"/>
    </row>
    <row r="31" spans="1:2" ht="15" customHeight="1" x14ac:dyDescent="0.25">
      <c r="A31" s="202"/>
      <c r="B31" s="107"/>
    </row>
    <row r="32" spans="1:2" ht="48" customHeight="1" x14ac:dyDescent="0.25">
      <c r="A32" s="222" t="s">
        <v>26</v>
      </c>
      <c r="B32" s="222"/>
    </row>
    <row r="33" spans="1:2" ht="15" customHeight="1" x14ac:dyDescent="0.25">
      <c r="A33" s="202"/>
      <c r="B33" s="107"/>
    </row>
    <row r="34" spans="1:2" ht="61.5" customHeight="1" x14ac:dyDescent="0.25">
      <c r="A34" s="222" t="s">
        <v>27</v>
      </c>
      <c r="B34" s="222"/>
    </row>
    <row r="35" spans="1:2" ht="15" customHeight="1" x14ac:dyDescent="0.25">
      <c r="A35" s="202"/>
      <c r="B35" s="107"/>
    </row>
    <row r="36" spans="1:2" ht="140.25" customHeight="1" x14ac:dyDescent="0.25">
      <c r="A36" s="222" t="s">
        <v>28</v>
      </c>
      <c r="B36" s="222"/>
    </row>
    <row r="37" spans="1:2" ht="54.75" customHeight="1" x14ac:dyDescent="0.25">
      <c r="A37" s="201" t="s">
        <v>11</v>
      </c>
      <c r="B37" s="216" t="s">
        <v>29</v>
      </c>
    </row>
    <row r="38" spans="1:2" ht="42.75" customHeight="1" x14ac:dyDescent="0.25">
      <c r="A38" s="201" t="s">
        <v>11</v>
      </c>
      <c r="B38" s="216" t="s">
        <v>30</v>
      </c>
    </row>
    <row r="39" spans="1:2" ht="19.5" customHeight="1" x14ac:dyDescent="0.25">
      <c r="A39" s="202"/>
      <c r="B39" s="107"/>
    </row>
    <row r="40" spans="1:2" ht="83.25" customHeight="1" x14ac:dyDescent="0.25">
      <c r="A40" s="222" t="s">
        <v>31</v>
      </c>
      <c r="B40" s="222"/>
    </row>
    <row r="41" spans="1:2" ht="12" customHeight="1" x14ac:dyDescent="0.25">
      <c r="A41" s="202"/>
      <c r="B41" s="107"/>
    </row>
    <row r="42" spans="1:2" ht="56.25" customHeight="1" x14ac:dyDescent="0.25">
      <c r="A42" s="227" t="s">
        <v>32</v>
      </c>
      <c r="B42" s="227"/>
    </row>
    <row r="43" spans="1:2" ht="31.5" x14ac:dyDescent="0.25">
      <c r="A43" s="201" t="s">
        <v>11</v>
      </c>
      <c r="B43" s="216" t="s">
        <v>33</v>
      </c>
    </row>
    <row r="44" spans="1:2" ht="31.5" x14ac:dyDescent="0.25">
      <c r="A44" s="201" t="s">
        <v>11</v>
      </c>
      <c r="B44" s="216" t="s">
        <v>34</v>
      </c>
    </row>
    <row r="45" spans="1:2" ht="31.5" x14ac:dyDescent="0.25">
      <c r="A45" s="201" t="s">
        <v>11</v>
      </c>
      <c r="B45" s="216" t="s">
        <v>35</v>
      </c>
    </row>
    <row r="46" spans="1:2" ht="47.25" x14ac:dyDescent="0.25">
      <c r="A46" s="201" t="s">
        <v>11</v>
      </c>
      <c r="B46" s="216" t="s">
        <v>36</v>
      </c>
    </row>
    <row r="47" spans="1:2" ht="15" customHeight="1" x14ac:dyDescent="0.25">
      <c r="A47" s="202"/>
      <c r="B47" s="107"/>
    </row>
    <row r="48" spans="1:2" ht="15" customHeight="1" x14ac:dyDescent="0.25">
      <c r="A48" s="226" t="s">
        <v>37</v>
      </c>
      <c r="B48" s="226"/>
    </row>
    <row r="49" spans="1:2" ht="11.25" customHeight="1" x14ac:dyDescent="0.25">
      <c r="A49" s="202"/>
      <c r="B49" s="107"/>
    </row>
    <row r="50" spans="1:2" ht="31.5" x14ac:dyDescent="0.25">
      <c r="A50" s="201" t="s">
        <v>11</v>
      </c>
      <c r="B50" s="216" t="s">
        <v>38</v>
      </c>
    </row>
    <row r="51" spans="1:2" ht="31.5" x14ac:dyDescent="0.25">
      <c r="A51" s="201" t="s">
        <v>11</v>
      </c>
      <c r="B51" s="216" t="s">
        <v>39</v>
      </c>
    </row>
    <row r="52" spans="1:2" ht="15" customHeight="1" x14ac:dyDescent="0.25">
      <c r="A52" s="204"/>
      <c r="B52" s="216"/>
    </row>
    <row r="53" spans="1:2" ht="15" customHeight="1" x14ac:dyDescent="0.25">
      <c r="A53" s="226" t="s">
        <v>40</v>
      </c>
      <c r="B53" s="226"/>
    </row>
    <row r="54" spans="1:2" ht="12" customHeight="1" x14ac:dyDescent="0.25">
      <c r="A54" s="216"/>
      <c r="B54" s="216"/>
    </row>
    <row r="55" spans="1:2" ht="15.75" x14ac:dyDescent="0.25">
      <c r="A55" s="201" t="s">
        <v>11</v>
      </c>
      <c r="B55" s="216" t="s">
        <v>41</v>
      </c>
    </row>
    <row r="56" spans="1:2" ht="31.5" x14ac:dyDescent="0.25">
      <c r="A56" s="201" t="s">
        <v>11</v>
      </c>
      <c r="B56" s="216" t="s">
        <v>42</v>
      </c>
    </row>
    <row r="57" spans="1:2" ht="15.75" x14ac:dyDescent="0.25">
      <c r="A57" s="201" t="s">
        <v>11</v>
      </c>
      <c r="B57" s="216" t="s">
        <v>43</v>
      </c>
    </row>
    <row r="58" spans="1:2" ht="15.75" x14ac:dyDescent="0.25">
      <c r="A58" s="198"/>
      <c r="B58" s="215"/>
    </row>
    <row r="59" spans="1:2" ht="31.5" customHeight="1" x14ac:dyDescent="0.25">
      <c r="A59" s="224" t="s">
        <v>44</v>
      </c>
      <c r="B59" s="224"/>
    </row>
    <row r="60" spans="1:2" ht="15.75" x14ac:dyDescent="0.25">
      <c r="A60" s="198"/>
      <c r="B60" s="205"/>
    </row>
    <row r="61" spans="1:2" ht="15.75" x14ac:dyDescent="0.25">
      <c r="A61" s="224" t="s">
        <v>45</v>
      </c>
      <c r="B61" s="224"/>
    </row>
    <row r="62" spans="1:2" ht="15.75" x14ac:dyDescent="0.25">
      <c r="A62" s="198"/>
      <c r="B62" s="205"/>
    </row>
    <row r="63" spans="1:2" ht="65.25" customHeight="1" x14ac:dyDescent="0.25">
      <c r="A63" s="201" t="s">
        <v>11</v>
      </c>
      <c r="B63" s="107" t="s">
        <v>46</v>
      </c>
    </row>
    <row r="64" spans="1:2" s="51" customFormat="1" ht="47.25" x14ac:dyDescent="0.25">
      <c r="A64" s="201" t="s">
        <v>11</v>
      </c>
      <c r="B64" s="107" t="s">
        <v>47</v>
      </c>
    </row>
    <row r="65" spans="1:2" s="51" customFormat="1" ht="78.75" x14ac:dyDescent="0.25">
      <c r="A65" s="201" t="s">
        <v>11</v>
      </c>
      <c r="B65" s="107" t="s">
        <v>48</v>
      </c>
    </row>
    <row r="66" spans="1:2" ht="94.5" x14ac:dyDescent="0.25">
      <c r="A66" s="201" t="s">
        <v>11</v>
      </c>
      <c r="B66" s="107" t="s">
        <v>49</v>
      </c>
    </row>
    <row r="67" spans="1:2" ht="15.75" x14ac:dyDescent="0.25">
      <c r="A67" s="198"/>
      <c r="B67" s="107"/>
    </row>
    <row r="68" spans="1:2" ht="15" customHeight="1" x14ac:dyDescent="0.25">
      <c r="A68" s="224" t="s">
        <v>50</v>
      </c>
      <c r="B68" s="224"/>
    </row>
    <row r="69" spans="1:2" ht="32.25" customHeight="1" x14ac:dyDescent="0.25">
      <c r="A69" s="225" t="s">
        <v>51</v>
      </c>
      <c r="B69" s="225"/>
    </row>
    <row r="70" spans="1:2" s="51" customFormat="1" ht="15" customHeight="1" x14ac:dyDescent="0.25">
      <c r="A70" s="206" t="s">
        <v>52</v>
      </c>
      <c r="B70" s="207"/>
    </row>
    <row r="71" spans="1:2" ht="15" customHeight="1" x14ac:dyDescent="0.25">
      <c r="A71" s="206" t="s">
        <v>53</v>
      </c>
      <c r="B71" s="200"/>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CFE5-C66F-4B71-995C-E3C22F8E4226}">
  <dimension ref="A1:P15"/>
  <sheetViews>
    <sheetView tabSelected="1" workbookViewId="0">
      <selection activeCell="M15" sqref="M15"/>
    </sheetView>
  </sheetViews>
  <sheetFormatPr defaultRowHeight="15" x14ac:dyDescent="0.25"/>
  <cols>
    <col min="1" max="1" width="25.5703125" customWidth="1"/>
    <col min="2" max="2" width="14.28515625" customWidth="1"/>
    <col min="3" max="3" width="12.7109375" customWidth="1"/>
    <col min="4" max="4" width="12.42578125" customWidth="1"/>
    <col min="5" max="5" width="12.140625" customWidth="1"/>
    <col min="7" max="7" width="9.140625" customWidth="1"/>
  </cols>
  <sheetData>
    <row r="1" spans="1:16" ht="18.75" x14ac:dyDescent="0.3">
      <c r="A1" s="235" t="s">
        <v>54</v>
      </c>
      <c r="B1" s="235"/>
      <c r="C1" s="235"/>
      <c r="D1" s="235"/>
      <c r="E1" s="235"/>
      <c r="F1" s="235"/>
      <c r="G1" s="235"/>
      <c r="H1" s="235"/>
    </row>
    <row r="2" spans="1:16" x14ac:dyDescent="0.25">
      <c r="A2" s="208"/>
      <c r="B2" s="208"/>
      <c r="C2" s="208"/>
      <c r="D2" s="208"/>
      <c r="E2" s="208"/>
      <c r="F2" s="208"/>
      <c r="G2" s="208"/>
    </row>
    <row r="3" spans="1:16" ht="64.5" customHeight="1" x14ac:dyDescent="0.25">
      <c r="A3" s="209" t="s">
        <v>55</v>
      </c>
      <c r="B3" s="236" t="s">
        <v>56</v>
      </c>
      <c r="C3" s="236"/>
      <c r="D3" s="236"/>
      <c r="E3" s="236"/>
      <c r="F3" s="236"/>
      <c r="G3" s="236"/>
    </row>
    <row r="5" spans="1:16" ht="63" customHeight="1" x14ac:dyDescent="0.25">
      <c r="A5" s="209" t="s">
        <v>57</v>
      </c>
      <c r="B5" s="236" t="s">
        <v>58</v>
      </c>
      <c r="C5" s="236"/>
      <c r="D5" s="236"/>
      <c r="E5" s="236"/>
      <c r="F5" s="236"/>
      <c r="G5" s="236"/>
    </row>
    <row r="7" spans="1:16" ht="48.75" customHeight="1" x14ac:dyDescent="0.25">
      <c r="A7" s="209" t="s">
        <v>59</v>
      </c>
      <c r="B7" s="233" t="s">
        <v>60</v>
      </c>
      <c r="C7" s="233"/>
      <c r="D7" s="233"/>
      <c r="E7" s="233"/>
      <c r="F7" s="233"/>
      <c r="G7" s="233"/>
      <c r="H7" s="214"/>
      <c r="I7" s="213"/>
      <c r="J7" s="213"/>
      <c r="K7" s="213"/>
      <c r="L7" s="213"/>
      <c r="M7" s="213"/>
      <c r="N7" s="213"/>
      <c r="O7" s="213"/>
      <c r="P7" s="213"/>
    </row>
    <row r="9" spans="1:16" ht="58.5" customHeight="1" x14ac:dyDescent="0.25">
      <c r="A9" s="209" t="s">
        <v>61</v>
      </c>
      <c r="B9" s="236" t="s">
        <v>62</v>
      </c>
      <c r="C9" s="236"/>
      <c r="D9" s="236"/>
      <c r="E9" s="236"/>
      <c r="F9" s="236"/>
      <c r="G9" s="236"/>
    </row>
    <row r="11" spans="1:16" ht="75" customHeight="1" x14ac:dyDescent="0.25">
      <c r="A11" s="210" t="s">
        <v>63</v>
      </c>
      <c r="B11" s="233" t="s">
        <v>64</v>
      </c>
      <c r="C11" s="233"/>
      <c r="D11" s="233"/>
      <c r="E11" s="233"/>
      <c r="F11" s="233"/>
      <c r="G11" s="233"/>
    </row>
    <row r="13" spans="1:16" ht="79.5" customHeight="1" x14ac:dyDescent="0.25">
      <c r="B13" s="234" t="s">
        <v>65</v>
      </c>
      <c r="C13" s="234"/>
      <c r="D13" s="234"/>
      <c r="E13" s="234"/>
      <c r="F13" s="234"/>
      <c r="G13" s="234"/>
      <c r="H13" s="212"/>
      <c r="I13" s="212"/>
      <c r="J13" s="212"/>
      <c r="K13" s="212"/>
      <c r="L13" s="212"/>
    </row>
    <row r="14" spans="1:16" x14ac:dyDescent="0.25">
      <c r="H14" s="212"/>
      <c r="I14" s="212"/>
      <c r="J14" s="212"/>
      <c r="K14" s="212"/>
      <c r="L14" s="212"/>
    </row>
    <row r="15" spans="1:16" ht="63.75" customHeight="1" x14ac:dyDescent="0.25">
      <c r="B15" s="233" t="s">
        <v>66</v>
      </c>
      <c r="C15" s="233"/>
      <c r="D15" s="233"/>
      <c r="E15" s="233"/>
      <c r="F15" s="233"/>
      <c r="G15" s="233"/>
      <c r="H15" s="212"/>
    </row>
  </sheetData>
  <mergeCells count="8">
    <mergeCell ref="B15:G15"/>
    <mergeCell ref="B13:G13"/>
    <mergeCell ref="B11:G11"/>
    <mergeCell ref="A1:H1"/>
    <mergeCell ref="B3:G3"/>
    <mergeCell ref="B5:G5"/>
    <mergeCell ref="B7:G7"/>
    <mergeCell ref="B9:G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150" zoomScaleNormal="100" zoomScaleSheetLayoutView="150" workbookViewId="0">
      <selection activeCell="I11" sqref="I11"/>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38" t="s">
        <v>67</v>
      </c>
      <c r="B1" s="238"/>
      <c r="C1" s="238"/>
      <c r="D1" s="238"/>
      <c r="E1" s="238"/>
      <c r="F1" s="238"/>
      <c r="G1" s="109"/>
    </row>
    <row r="2" spans="1:7" s="53" customFormat="1" ht="15.75" x14ac:dyDescent="0.25">
      <c r="A2" s="239" t="s">
        <v>68</v>
      </c>
      <c r="B2" s="239"/>
      <c r="C2" s="239"/>
      <c r="D2" s="239"/>
      <c r="E2" s="239"/>
      <c r="F2" s="239"/>
      <c r="G2" s="110"/>
    </row>
    <row r="3" spans="1:7" s="53" customFormat="1" ht="15.75" x14ac:dyDescent="0.25">
      <c r="A3" s="239" t="s">
        <v>69</v>
      </c>
      <c r="B3" s="239"/>
      <c r="C3" s="239"/>
      <c r="D3" s="239"/>
      <c r="E3" s="239"/>
      <c r="F3" s="239"/>
      <c r="G3" s="110"/>
    </row>
    <row r="4" spans="1:7" s="53" customFormat="1" ht="15.75" x14ac:dyDescent="0.25">
      <c r="A4" s="240" t="s">
        <v>70</v>
      </c>
      <c r="B4" s="240"/>
      <c r="C4" s="240"/>
      <c r="D4" s="240"/>
      <c r="E4" s="240"/>
      <c r="F4" s="240"/>
      <c r="G4" s="110"/>
    </row>
    <row r="5" spans="1:7" s="53" customFormat="1" ht="15" customHeight="1" x14ac:dyDescent="0.25">
      <c r="A5" s="241" t="s">
        <v>71</v>
      </c>
      <c r="B5" s="241"/>
      <c r="C5" s="241"/>
      <c r="D5" s="241" t="s">
        <v>72</v>
      </c>
      <c r="E5" s="242" t="s">
        <v>45</v>
      </c>
      <c r="F5" s="242" t="s">
        <v>73</v>
      </c>
    </row>
    <row r="6" spans="1:7" s="53" customFormat="1" ht="15.75" x14ac:dyDescent="0.25">
      <c r="A6" s="241"/>
      <c r="B6" s="241"/>
      <c r="C6" s="241"/>
      <c r="D6" s="242"/>
      <c r="E6" s="243"/>
      <c r="F6" s="243"/>
    </row>
    <row r="7" spans="1:7" s="57" customFormat="1" x14ac:dyDescent="0.25">
      <c r="A7" s="58" t="s">
        <v>74</v>
      </c>
      <c r="B7" s="59"/>
      <c r="C7" s="60" t="s">
        <v>75</v>
      </c>
      <c r="D7" s="48">
        <f>SUM('4.FundingType-FADR 1 Budget'!H15,'5. FundingType-FADR 2 Budget'!H15)</f>
        <v>0</v>
      </c>
      <c r="E7" s="48">
        <f>SUM('4.FundingType-FADR 1 Budget'!I15,'5. FundingType-FADR 2 Budget'!I15)</f>
        <v>0</v>
      </c>
      <c r="F7" s="48">
        <f t="shared" ref="F7:F17" si="0">SUM(D7+E7)</f>
        <v>0</v>
      </c>
    </row>
    <row r="8" spans="1:7" s="57" customFormat="1" x14ac:dyDescent="0.25">
      <c r="A8" s="61" t="s">
        <v>76</v>
      </c>
      <c r="B8" s="62"/>
      <c r="C8" s="63" t="s">
        <v>77</v>
      </c>
      <c r="D8" s="48">
        <f>SUM('4.FundingType-FADR 1 Budget'!H19,'5. FundingType-FADR 2 Budget'!H19)</f>
        <v>0</v>
      </c>
      <c r="E8" s="48">
        <f>SUM('4.FundingType-FADR 1 Budget'!I19,'5. FundingType-FADR 2 Budget'!I19)</f>
        <v>0</v>
      </c>
      <c r="F8" s="48">
        <f t="shared" si="0"/>
        <v>0</v>
      </c>
    </row>
    <row r="9" spans="1:7" ht="15.75" customHeight="1" x14ac:dyDescent="0.25">
      <c r="A9" s="61" t="s">
        <v>78</v>
      </c>
      <c r="B9" s="62"/>
      <c r="C9" s="63" t="s">
        <v>79</v>
      </c>
      <c r="D9" s="211">
        <f>SUM('4.FundingType-FADR 1 Budget'!H34,'5. FundingType-FADR 2 Budget'!H34)</f>
        <v>0</v>
      </c>
      <c r="E9" s="48">
        <f>SUM('4.FundingType-FADR 1 Budget'!I34,'5. FundingType-FADR 2 Budget'!I34)</f>
        <v>0</v>
      </c>
      <c r="F9" s="48">
        <f t="shared" si="0"/>
        <v>0</v>
      </c>
    </row>
    <row r="10" spans="1:7" ht="17.25" customHeight="1" x14ac:dyDescent="0.25">
      <c r="A10" s="61" t="s">
        <v>80</v>
      </c>
      <c r="B10" s="62"/>
      <c r="C10" s="63" t="s">
        <v>81</v>
      </c>
      <c r="D10" s="48">
        <f>SUM('4.FundingType-FADR 1 Budget'!H37,'5. FundingType-FADR 2 Budget'!H37)</f>
        <v>0</v>
      </c>
      <c r="E10" s="48">
        <f>SUM('4.FundingType-FADR 1 Budget'!I37,'5. FundingType-FADR 2 Budget'!I37)</f>
        <v>0</v>
      </c>
      <c r="F10" s="48">
        <f t="shared" si="0"/>
        <v>0</v>
      </c>
    </row>
    <row r="11" spans="1:7" x14ac:dyDescent="0.25">
      <c r="A11" s="61" t="s">
        <v>82</v>
      </c>
      <c r="B11" s="62"/>
      <c r="C11" s="63" t="s">
        <v>83</v>
      </c>
      <c r="D11" s="48">
        <f>SUM('4.FundingType-FADR 1 Budget'!H40,'5. FundingType-FADR 2 Budget'!H40)</f>
        <v>0</v>
      </c>
      <c r="E11" s="48">
        <f>SUM('4.FundingType-FADR 1 Budget'!I40,'5. FundingType-FADR 2 Budget'!I40)</f>
        <v>0</v>
      </c>
      <c r="F11" s="48">
        <f t="shared" si="0"/>
        <v>0</v>
      </c>
    </row>
    <row r="12" spans="1:7" x14ac:dyDescent="0.25">
      <c r="A12" s="64" t="s">
        <v>84</v>
      </c>
      <c r="B12" s="65"/>
      <c r="C12" s="66" t="s">
        <v>85</v>
      </c>
      <c r="D12" s="48">
        <f>SUM('4.FundingType-FADR 1 Budget'!H46,'5. FundingType-FADR 2 Budget'!H46)</f>
        <v>0</v>
      </c>
      <c r="E12" s="48">
        <f>SUM('4.FundingType-FADR 1 Budget'!I46,'5. FundingType-FADR 2 Budget'!I46)</f>
        <v>0</v>
      </c>
      <c r="F12" s="48">
        <f t="shared" si="0"/>
        <v>0</v>
      </c>
    </row>
    <row r="13" spans="1:7" ht="16.5" customHeight="1" x14ac:dyDescent="0.25">
      <c r="A13" s="58" t="s">
        <v>86</v>
      </c>
      <c r="B13" s="67"/>
      <c r="C13" s="60" t="s">
        <v>87</v>
      </c>
      <c r="D13" s="48">
        <f>SUM('4.FundingType-FADR 1 Budget'!H49,'5. FundingType-FADR 2 Budget'!H49)</f>
        <v>0</v>
      </c>
      <c r="E13" s="48">
        <f>SUM('4.FundingType-FADR 1 Budget'!I49,'5. FundingType-FADR 2 Budget'!I49)</f>
        <v>0</v>
      </c>
      <c r="F13" s="48">
        <f t="shared" si="0"/>
        <v>0</v>
      </c>
    </row>
    <row r="14" spans="1:7" x14ac:dyDescent="0.25">
      <c r="A14" s="58" t="s">
        <v>88</v>
      </c>
      <c r="B14" s="67"/>
      <c r="C14" s="60" t="s">
        <v>89</v>
      </c>
      <c r="D14" s="48">
        <f>SUM('4.FundingType-FADR 1 Budget'!H53,'5. FundingType-FADR 2 Budget'!H53)</f>
        <v>0</v>
      </c>
      <c r="E14" s="48">
        <f>SUM('4.FundingType-FADR 1 Budget'!I53,'5. FundingType-FADR 2 Budget'!I53)</f>
        <v>0</v>
      </c>
      <c r="F14" s="48">
        <f t="shared" si="0"/>
        <v>0</v>
      </c>
    </row>
    <row r="15" spans="1:7" x14ac:dyDescent="0.25">
      <c r="A15" s="58" t="s">
        <v>90</v>
      </c>
      <c r="B15" s="67"/>
      <c r="C15" s="68" t="s">
        <v>91</v>
      </c>
      <c r="D15" s="48">
        <f>SUM('4.FundingType-FADR 1 Budget'!H54,'5. FundingType-FADR 2 Budget'!H54)</f>
        <v>0</v>
      </c>
      <c r="E15" s="48">
        <f>SUM('4.FundingType-FADR 1 Budget'!I54,'5. FundingType-FADR 2 Budget'!I54)</f>
        <v>0</v>
      </c>
      <c r="F15" s="48">
        <f t="shared" si="0"/>
        <v>0</v>
      </c>
    </row>
    <row r="16" spans="1:7" x14ac:dyDescent="0.25">
      <c r="A16" s="64" t="s">
        <v>92</v>
      </c>
      <c r="B16" s="65"/>
      <c r="C16" s="66" t="s">
        <v>93</v>
      </c>
      <c r="D16" s="48">
        <f>SUM('4.FundingType-FADR 1 Budget'!H55,'5. FundingType-FADR 2 Budget'!H55)</f>
        <v>0</v>
      </c>
      <c r="E16" s="48">
        <f>SUM('4.FundingType-FADR 1 Budget'!I55,'5. FundingType-FADR 2 Budget'!I55)</f>
        <v>0</v>
      </c>
      <c r="F16" s="48">
        <f t="shared" si="0"/>
        <v>0</v>
      </c>
    </row>
    <row r="17" spans="1:134" s="191" customFormat="1" ht="15.75" x14ac:dyDescent="0.25">
      <c r="A17" s="113" t="s">
        <v>94</v>
      </c>
      <c r="B17" s="126"/>
      <c r="C17" s="115" t="s">
        <v>95</v>
      </c>
      <c r="D17" s="166">
        <f>SUM('4.FundingType-FADR 1 Budget'!H56,'5. FundingType-FADR 2 Budget'!H56)</f>
        <v>0</v>
      </c>
      <c r="E17" s="166">
        <f>SUM('4.FundingType-FADR 1 Budget'!I56,'5. FundingType-FADR 2 Budget'!I56)</f>
        <v>0</v>
      </c>
      <c r="F17" s="166">
        <f t="shared" si="0"/>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x14ac:dyDescent="0.25">
      <c r="G18" s="56"/>
    </row>
    <row r="19" spans="1:134" ht="15.75" customHeight="1" x14ac:dyDescent="0.25">
      <c r="A19" s="237" t="s">
        <v>96</v>
      </c>
      <c r="B19" s="237"/>
      <c r="C19" s="237"/>
      <c r="D19" s="237"/>
      <c r="E19" s="237"/>
      <c r="F19" s="237"/>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7"/>
  <sheetViews>
    <sheetView view="pageBreakPreview" zoomScale="110" zoomScaleNormal="100" zoomScaleSheetLayoutView="110" workbookViewId="0">
      <selection activeCell="L7" sqref="L7"/>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x14ac:dyDescent="0.25">
      <c r="A1" s="257" t="s">
        <v>97</v>
      </c>
      <c r="B1" s="257"/>
      <c r="C1" s="257"/>
      <c r="D1" s="257"/>
      <c r="E1" s="257"/>
      <c r="F1" s="257"/>
      <c r="G1" s="257"/>
      <c r="H1" s="257"/>
      <c r="I1" s="257"/>
      <c r="J1" s="257"/>
    </row>
    <row r="2" spans="1:150" x14ac:dyDescent="0.25">
      <c r="A2" s="257" t="s">
        <v>98</v>
      </c>
      <c r="B2" s="257"/>
      <c r="C2" s="257"/>
      <c r="D2" s="257"/>
      <c r="E2" s="257"/>
      <c r="F2" s="257"/>
      <c r="G2" s="257"/>
      <c r="H2" s="257"/>
      <c r="I2" s="257"/>
      <c r="J2" s="257"/>
    </row>
    <row r="3" spans="1:150" ht="12.75" customHeight="1" x14ac:dyDescent="0.25">
      <c r="A3" s="245" t="s">
        <v>99</v>
      </c>
      <c r="B3" s="245"/>
      <c r="C3" s="245"/>
      <c r="D3" s="245"/>
      <c r="E3" s="245"/>
      <c r="F3" s="245" t="s">
        <v>68</v>
      </c>
      <c r="G3" s="245"/>
      <c r="H3" s="245"/>
      <c r="I3" s="245"/>
      <c r="J3" s="245"/>
    </row>
    <row r="4" spans="1:150" ht="12.75" customHeight="1" x14ac:dyDescent="0.25">
      <c r="A4" s="245" t="s">
        <v>69</v>
      </c>
      <c r="B4" s="245"/>
      <c r="C4" s="245"/>
      <c r="D4" s="245"/>
      <c r="E4" s="245"/>
      <c r="F4" s="245" t="s">
        <v>69</v>
      </c>
      <c r="G4" s="245"/>
      <c r="H4" s="245"/>
      <c r="I4" s="245"/>
      <c r="J4" s="245"/>
    </row>
    <row r="5" spans="1:150" ht="12.75" customHeight="1" x14ac:dyDescent="0.25">
      <c r="A5" s="245" t="s">
        <v>70</v>
      </c>
      <c r="B5" s="245"/>
      <c r="C5" s="245"/>
      <c r="D5" s="245"/>
      <c r="E5" s="245"/>
      <c r="F5" s="245" t="s">
        <v>69</v>
      </c>
      <c r="G5" s="245"/>
      <c r="H5" s="245"/>
      <c r="I5" s="245"/>
      <c r="J5" s="245"/>
    </row>
    <row r="6" spans="1:150" ht="3.75" customHeight="1" x14ac:dyDescent="0.25"/>
    <row r="7" spans="1:150" x14ac:dyDescent="0.25">
      <c r="A7" s="260" t="s">
        <v>71</v>
      </c>
      <c r="B7" s="260"/>
      <c r="C7" s="260"/>
      <c r="D7" s="252" t="s">
        <v>100</v>
      </c>
      <c r="E7" s="252"/>
      <c r="F7" s="252"/>
      <c r="G7" s="252"/>
      <c r="H7" s="258" t="s">
        <v>101</v>
      </c>
      <c r="I7" s="252" t="s">
        <v>102</v>
      </c>
      <c r="J7" s="252" t="s">
        <v>103</v>
      </c>
    </row>
    <row r="8" spans="1:150" x14ac:dyDescent="0.25">
      <c r="A8" s="260"/>
      <c r="B8" s="260"/>
      <c r="C8" s="260"/>
      <c r="D8" s="112" t="s">
        <v>104</v>
      </c>
      <c r="E8" s="112" t="s">
        <v>105</v>
      </c>
      <c r="F8" s="112" t="s">
        <v>106</v>
      </c>
      <c r="G8" s="112" t="s">
        <v>107</v>
      </c>
      <c r="H8" s="259"/>
      <c r="I8" s="252"/>
      <c r="J8" s="252"/>
    </row>
    <row r="9" spans="1:150" s="119" customFormat="1" ht="33.75" customHeight="1" x14ac:dyDescent="0.25">
      <c r="A9" s="113" t="s">
        <v>74</v>
      </c>
      <c r="B9" s="114"/>
      <c r="C9" s="115" t="s">
        <v>75</v>
      </c>
      <c r="D9" s="168" t="s">
        <v>108</v>
      </c>
      <c r="E9" s="116"/>
      <c r="F9" s="168" t="s">
        <v>109</v>
      </c>
      <c r="G9" s="116" t="s">
        <v>110</v>
      </c>
      <c r="H9" s="117"/>
      <c r="I9" s="118"/>
      <c r="J9" s="118"/>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192"/>
      <c r="ES9" s="192"/>
      <c r="ET9" s="192"/>
    </row>
    <row r="10" spans="1:150" s="122" customFormat="1" x14ac:dyDescent="0.25">
      <c r="A10" s="120" t="s">
        <v>111</v>
      </c>
      <c r="B10" s="121"/>
      <c r="C10" s="79" t="s">
        <v>112</v>
      </c>
      <c r="D10" s="10"/>
      <c r="E10" s="10"/>
      <c r="F10" s="10"/>
      <c r="G10" s="10"/>
      <c r="H10" s="32"/>
      <c r="I10" s="26"/>
      <c r="J10" s="26"/>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0"/>
      <c r="DL10" s="190"/>
      <c r="DM10" s="190"/>
      <c r="DN10" s="190"/>
      <c r="DO10" s="190"/>
      <c r="DP10" s="190"/>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row>
    <row r="11" spans="1:150" x14ac:dyDescent="0.25">
      <c r="A11" s="246" t="s">
        <v>113</v>
      </c>
      <c r="B11" s="247"/>
      <c r="C11" s="44" t="s">
        <v>114</v>
      </c>
      <c r="D11" s="5"/>
      <c r="E11" s="1"/>
      <c r="F11" s="20"/>
      <c r="G11" s="17"/>
      <c r="H11" s="30">
        <f>(E11*F11)*G11</f>
        <v>0</v>
      </c>
      <c r="I11" s="25"/>
      <c r="J11" s="25">
        <f>H11+I11</f>
        <v>0</v>
      </c>
    </row>
    <row r="12" spans="1:150" x14ac:dyDescent="0.25">
      <c r="A12" s="246" t="s">
        <v>115</v>
      </c>
      <c r="B12" s="247"/>
      <c r="C12" s="45" t="s">
        <v>116</v>
      </c>
      <c r="D12" s="5"/>
      <c r="E12" s="1"/>
      <c r="F12" s="21"/>
      <c r="G12" s="17"/>
      <c r="H12" s="30">
        <f>(E12*F12)*G12</f>
        <v>0</v>
      </c>
      <c r="I12" s="30"/>
      <c r="J12" s="25">
        <f>H12+I12</f>
        <v>0</v>
      </c>
    </row>
    <row r="13" spans="1:150" s="122" customFormat="1" x14ac:dyDescent="0.25">
      <c r="A13" s="123" t="s">
        <v>117</v>
      </c>
      <c r="B13" s="124"/>
      <c r="C13" s="80" t="s">
        <v>118</v>
      </c>
      <c r="D13" s="11"/>
      <c r="E13" s="11"/>
      <c r="F13" s="22"/>
      <c r="G13" s="18"/>
      <c r="H13" s="33"/>
      <c r="I13" s="35"/>
      <c r="J13" s="43"/>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90"/>
      <c r="CE13" s="190"/>
      <c r="CF13" s="190"/>
      <c r="CG13" s="190"/>
      <c r="CH13" s="190"/>
      <c r="CI13" s="190"/>
      <c r="CJ13" s="190"/>
      <c r="CK13" s="190"/>
      <c r="CL13" s="190"/>
      <c r="CM13" s="190"/>
      <c r="CN13" s="190"/>
      <c r="CO13" s="190"/>
      <c r="CP13" s="190"/>
      <c r="CQ13" s="190"/>
      <c r="CR13" s="190"/>
      <c r="CS13" s="190"/>
      <c r="CT13" s="190"/>
      <c r="CU13" s="190"/>
      <c r="CV13" s="190"/>
      <c r="CW13" s="190"/>
      <c r="CX13" s="190"/>
      <c r="CY13" s="190"/>
      <c r="CZ13" s="190"/>
      <c r="DA13" s="190"/>
      <c r="DB13" s="190"/>
      <c r="DC13" s="190"/>
      <c r="DD13" s="190"/>
      <c r="DE13" s="190"/>
      <c r="DF13" s="190"/>
      <c r="DG13" s="190"/>
      <c r="DH13" s="190"/>
      <c r="DI13" s="190"/>
      <c r="DJ13" s="190"/>
      <c r="DK13" s="190"/>
      <c r="DL13" s="190"/>
      <c r="DM13" s="190"/>
      <c r="DN13" s="190"/>
      <c r="DO13" s="190"/>
      <c r="DP13" s="190"/>
      <c r="DQ13" s="190"/>
      <c r="DR13" s="190"/>
      <c r="DS13" s="190"/>
      <c r="DT13" s="190"/>
      <c r="DU13" s="190"/>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row>
    <row r="14" spans="1:150" x14ac:dyDescent="0.25">
      <c r="A14" s="246" t="s">
        <v>119</v>
      </c>
      <c r="B14" s="247"/>
      <c r="C14" s="44"/>
      <c r="D14" s="6"/>
      <c r="E14" s="6"/>
      <c r="F14" s="23"/>
      <c r="G14" s="19"/>
      <c r="H14" s="34">
        <f>(E14*F14)*G14</f>
        <v>0</v>
      </c>
      <c r="I14" s="30"/>
      <c r="J14" s="25">
        <f>H14+I14</f>
        <v>0</v>
      </c>
    </row>
    <row r="15" spans="1:150" s="125" customFormat="1" x14ac:dyDescent="0.25">
      <c r="A15" s="261" t="s">
        <v>120</v>
      </c>
      <c r="B15" s="262"/>
      <c r="C15" s="262"/>
      <c r="D15" s="69"/>
      <c r="E15" s="70"/>
      <c r="F15" s="71"/>
      <c r="G15" s="69"/>
      <c r="H15" s="72">
        <f>SUM(H11:H14)</f>
        <v>0</v>
      </c>
      <c r="I15" s="73">
        <f>SUM(I11:I14)</f>
        <v>0</v>
      </c>
      <c r="J15" s="73">
        <f>H15+I15</f>
        <v>0</v>
      </c>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row>
    <row r="16" spans="1:150" s="130" customFormat="1" ht="13.5" customHeight="1" x14ac:dyDescent="0.25">
      <c r="A16" s="113" t="s">
        <v>76</v>
      </c>
      <c r="B16" s="126"/>
      <c r="C16" s="115" t="s">
        <v>77</v>
      </c>
      <c r="D16" s="116"/>
      <c r="E16" s="116"/>
      <c r="F16" s="127"/>
      <c r="G16" s="116"/>
      <c r="H16" s="128"/>
      <c r="I16" s="129"/>
      <c r="J16" s="129"/>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93"/>
      <c r="CF16" s="193"/>
      <c r="CG16" s="193"/>
      <c r="CH16" s="193"/>
      <c r="CI16" s="193"/>
      <c r="CJ16" s="193"/>
      <c r="CK16" s="193"/>
      <c r="CL16" s="193"/>
      <c r="CM16" s="193"/>
      <c r="CN16" s="193"/>
      <c r="CO16" s="193"/>
      <c r="CP16" s="193"/>
      <c r="CQ16" s="193"/>
      <c r="CR16" s="193"/>
      <c r="CS16" s="193"/>
      <c r="CT16" s="193"/>
      <c r="CU16" s="193"/>
      <c r="CV16" s="193"/>
      <c r="CW16" s="193"/>
      <c r="CX16" s="193"/>
      <c r="CY16" s="193"/>
      <c r="CZ16" s="193"/>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3"/>
    </row>
    <row r="17" spans="1:150" ht="16.5" customHeight="1" x14ac:dyDescent="0.25">
      <c r="A17" s="253" t="s">
        <v>121</v>
      </c>
      <c r="B17" s="254"/>
      <c r="C17" s="45" t="s">
        <v>122</v>
      </c>
      <c r="D17" s="12"/>
      <c r="E17" s="1"/>
      <c r="F17" s="20"/>
      <c r="G17" s="17"/>
      <c r="H17" s="30">
        <f>(E17*F17)*G17</f>
        <v>0</v>
      </c>
      <c r="I17" s="41"/>
      <c r="J17" s="25">
        <f>H17+I17</f>
        <v>0</v>
      </c>
    </row>
    <row r="18" spans="1:150" x14ac:dyDescent="0.25">
      <c r="A18" s="246" t="s">
        <v>123</v>
      </c>
      <c r="B18" s="247"/>
      <c r="C18" s="45" t="s">
        <v>124</v>
      </c>
      <c r="D18" s="8" t="s">
        <v>125</v>
      </c>
      <c r="E18" s="1"/>
      <c r="F18" s="20"/>
      <c r="G18" s="17"/>
      <c r="H18" s="30">
        <f>(E18*F18)*G18</f>
        <v>0</v>
      </c>
      <c r="I18" s="42"/>
      <c r="J18" s="25">
        <f>H18+I18</f>
        <v>0</v>
      </c>
    </row>
    <row r="19" spans="1:150" s="125" customFormat="1" x14ac:dyDescent="0.25">
      <c r="A19" s="261" t="s">
        <v>126</v>
      </c>
      <c r="B19" s="262"/>
      <c r="C19" s="262"/>
      <c r="D19" s="69"/>
      <c r="E19" s="70"/>
      <c r="F19" s="71"/>
      <c r="G19" s="69"/>
      <c r="H19" s="72">
        <f>SUM(H17:H18)</f>
        <v>0</v>
      </c>
      <c r="I19" s="73">
        <f>SUM(I17:I18)</f>
        <v>0</v>
      </c>
      <c r="J19" s="73">
        <f>H19+I19</f>
        <v>0</v>
      </c>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row>
    <row r="20" spans="1:150" s="130" customFormat="1" ht="13.5" customHeight="1" x14ac:dyDescent="0.25">
      <c r="A20" s="113" t="s">
        <v>78</v>
      </c>
      <c r="B20" s="126"/>
      <c r="C20" s="115" t="s">
        <v>79</v>
      </c>
      <c r="D20" s="116" t="s">
        <v>127</v>
      </c>
      <c r="E20" s="116" t="s">
        <v>128</v>
      </c>
      <c r="F20" s="127" t="s">
        <v>129</v>
      </c>
      <c r="G20" s="116" t="s">
        <v>130</v>
      </c>
      <c r="H20" s="128"/>
      <c r="I20" s="129"/>
      <c r="J20" s="129"/>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3"/>
      <c r="CW20" s="193"/>
      <c r="CX20" s="193"/>
      <c r="CY20" s="193"/>
      <c r="CZ20" s="193"/>
      <c r="DA20" s="193"/>
      <c r="DB20" s="193"/>
      <c r="DC20" s="193"/>
      <c r="DD20" s="193"/>
      <c r="DE20" s="193"/>
      <c r="DF20" s="193"/>
      <c r="DG20" s="193"/>
      <c r="DH20" s="193"/>
      <c r="DI20" s="193"/>
      <c r="DJ20" s="193"/>
      <c r="DK20" s="193"/>
      <c r="DL20" s="193"/>
      <c r="DM20" s="193"/>
      <c r="DN20" s="193"/>
      <c r="DO20" s="193"/>
      <c r="DP20" s="193"/>
      <c r="DQ20" s="193"/>
      <c r="DR20" s="193"/>
      <c r="DS20" s="193"/>
      <c r="DT20" s="193"/>
      <c r="DU20" s="193"/>
      <c r="DV20" s="193"/>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row>
    <row r="21" spans="1:150" ht="26.25" customHeight="1" x14ac:dyDescent="0.25">
      <c r="A21" s="131" t="s">
        <v>131</v>
      </c>
      <c r="B21" s="132"/>
      <c r="C21" s="81" t="s">
        <v>132</v>
      </c>
      <c r="D21" s="14"/>
      <c r="E21" s="15"/>
      <c r="F21" s="29"/>
      <c r="G21" s="14"/>
      <c r="H21" s="36"/>
      <c r="I21" s="35"/>
      <c r="J21" s="35"/>
    </row>
    <row r="22" spans="1:150" x14ac:dyDescent="0.25">
      <c r="A22" s="253" t="s">
        <v>133</v>
      </c>
      <c r="B22" s="254"/>
      <c r="C22" s="45" t="s">
        <v>134</v>
      </c>
      <c r="D22" s="4"/>
      <c r="E22" s="7"/>
      <c r="F22" s="27"/>
      <c r="G22" s="172"/>
      <c r="H22" s="34">
        <f>D22*E22*F22</f>
        <v>0</v>
      </c>
      <c r="I22" s="30"/>
      <c r="J22" s="30">
        <f>H22+I22</f>
        <v>0</v>
      </c>
      <c r="K22" s="194"/>
    </row>
    <row r="23" spans="1:150" x14ac:dyDescent="0.25">
      <c r="A23" s="220" t="s">
        <v>135</v>
      </c>
      <c r="B23" s="221"/>
      <c r="C23" s="45" t="s">
        <v>136</v>
      </c>
      <c r="D23" s="4"/>
      <c r="E23" s="7"/>
      <c r="F23" s="27"/>
      <c r="G23" s="172"/>
      <c r="H23" s="34">
        <f>D23*E23*F23</f>
        <v>0</v>
      </c>
      <c r="I23" s="30"/>
      <c r="J23" s="30">
        <f>H23+I23</f>
        <v>0</v>
      </c>
      <c r="K23" s="194"/>
    </row>
    <row r="24" spans="1:150" x14ac:dyDescent="0.25">
      <c r="A24" s="246" t="s">
        <v>137</v>
      </c>
      <c r="B24" s="247"/>
      <c r="C24" s="44" t="s">
        <v>138</v>
      </c>
      <c r="D24" s="4"/>
      <c r="E24" s="7"/>
      <c r="F24" s="27"/>
      <c r="G24" s="173"/>
      <c r="H24" s="34">
        <f>D24*E24*F24*G24</f>
        <v>0</v>
      </c>
      <c r="I24" s="30"/>
      <c r="J24" s="30">
        <f>H24+I24</f>
        <v>0</v>
      </c>
      <c r="K24" s="194"/>
    </row>
    <row r="25" spans="1:150" s="141" customFormat="1" x14ac:dyDescent="0.25">
      <c r="A25" s="133" t="s">
        <v>139</v>
      </c>
      <c r="B25" s="134"/>
      <c r="C25" s="135" t="s">
        <v>140</v>
      </c>
      <c r="D25" s="136"/>
      <c r="E25" s="137"/>
      <c r="F25" s="138"/>
      <c r="G25" s="136"/>
      <c r="H25" s="139"/>
      <c r="I25" s="140"/>
      <c r="J25" s="140"/>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c r="DO25" s="195"/>
      <c r="DP25" s="195"/>
      <c r="DQ25" s="195"/>
      <c r="DR25" s="195"/>
      <c r="DS25" s="195"/>
      <c r="DT25" s="195"/>
      <c r="DU25" s="195"/>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row>
    <row r="26" spans="1:150" x14ac:dyDescent="0.25">
      <c r="A26" s="255" t="s">
        <v>141</v>
      </c>
      <c r="B26" s="256"/>
      <c r="C26" s="142" t="s">
        <v>134</v>
      </c>
      <c r="D26" s="4"/>
      <c r="E26" s="7"/>
      <c r="F26" s="27"/>
      <c r="G26" s="172"/>
      <c r="H26" s="34">
        <f>D26*E26*F26</f>
        <v>0</v>
      </c>
      <c r="I26" s="143"/>
      <c r="J26" s="30">
        <f t="shared" ref="J26:J27" si="0">H26+I26</f>
        <v>0</v>
      </c>
    </row>
    <row r="27" spans="1:150" x14ac:dyDescent="0.25">
      <c r="A27" s="255" t="s">
        <v>142</v>
      </c>
      <c r="B27" s="256"/>
      <c r="C27" s="142" t="s">
        <v>136</v>
      </c>
      <c r="D27" s="4"/>
      <c r="E27" s="7"/>
      <c r="F27" s="27"/>
      <c r="G27" s="172"/>
      <c r="H27" s="34">
        <f>D27*E27*F27</f>
        <v>0</v>
      </c>
      <c r="I27" s="143"/>
      <c r="J27" s="30">
        <f t="shared" si="0"/>
        <v>0</v>
      </c>
    </row>
    <row r="28" spans="1:150" x14ac:dyDescent="0.25">
      <c r="A28" s="246" t="s">
        <v>143</v>
      </c>
      <c r="B28" s="247"/>
      <c r="C28" s="44" t="s">
        <v>144</v>
      </c>
      <c r="D28" s="4"/>
      <c r="E28" s="7"/>
      <c r="F28" s="27"/>
      <c r="G28" s="173"/>
      <c r="H28" s="34">
        <f>D28*E28*F28*G28</f>
        <v>0</v>
      </c>
      <c r="I28" s="30"/>
      <c r="J28" s="30">
        <f>H28+I28</f>
        <v>0</v>
      </c>
    </row>
    <row r="29" spans="1:150" x14ac:dyDescent="0.25">
      <c r="A29" s="133" t="s">
        <v>145</v>
      </c>
      <c r="B29" s="134"/>
      <c r="C29" s="135" t="s">
        <v>146</v>
      </c>
      <c r="D29" s="136"/>
      <c r="E29" s="137"/>
      <c r="F29" s="138"/>
      <c r="G29" s="136"/>
      <c r="H29" s="139"/>
      <c r="I29" s="140"/>
      <c r="J29" s="140"/>
    </row>
    <row r="30" spans="1:150" s="125" customFormat="1" x14ac:dyDescent="0.25">
      <c r="A30" s="255" t="s">
        <v>147</v>
      </c>
      <c r="B30" s="256"/>
      <c r="C30" s="142" t="s">
        <v>134</v>
      </c>
      <c r="D30" s="4"/>
      <c r="E30" s="7"/>
      <c r="F30" s="27"/>
      <c r="G30" s="172"/>
      <c r="H30" s="34">
        <f>D30*E30*F30</f>
        <v>0</v>
      </c>
      <c r="I30" s="143"/>
      <c r="J30" s="30">
        <f t="shared" ref="J30:J31" si="1">H30+I30</f>
        <v>0</v>
      </c>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row>
    <row r="31" spans="1:150" s="130" customFormat="1" ht="13.5" customHeight="1" x14ac:dyDescent="0.25">
      <c r="A31" s="255" t="s">
        <v>148</v>
      </c>
      <c r="B31" s="256"/>
      <c r="C31" s="142" t="s">
        <v>149</v>
      </c>
      <c r="D31" s="4"/>
      <c r="E31" s="7"/>
      <c r="F31" s="27"/>
      <c r="G31" s="172"/>
      <c r="H31" s="34">
        <f>D31*E31*F31</f>
        <v>0</v>
      </c>
      <c r="I31" s="143"/>
      <c r="J31" s="30">
        <f t="shared" si="1"/>
        <v>0</v>
      </c>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3"/>
      <c r="CI31" s="193"/>
      <c r="CJ31" s="193"/>
      <c r="CK31" s="193"/>
      <c r="CL31" s="193"/>
      <c r="CM31" s="193"/>
      <c r="CN31" s="193"/>
      <c r="CO31" s="193"/>
      <c r="CP31" s="193"/>
      <c r="CQ31" s="193"/>
      <c r="CR31" s="193"/>
      <c r="CS31" s="193"/>
      <c r="CT31" s="193"/>
      <c r="CU31" s="193"/>
      <c r="CV31" s="193"/>
      <c r="CW31" s="193"/>
      <c r="CX31" s="193"/>
      <c r="CY31" s="193"/>
      <c r="CZ31" s="193"/>
      <c r="DA31" s="193"/>
      <c r="DB31" s="193"/>
      <c r="DC31" s="193"/>
      <c r="DD31" s="193"/>
      <c r="DE31" s="193"/>
      <c r="DF31" s="193"/>
      <c r="DG31" s="193"/>
      <c r="DH31" s="193"/>
      <c r="DI31" s="193"/>
      <c r="DJ31" s="193"/>
      <c r="DK31" s="193"/>
      <c r="DL31" s="193"/>
      <c r="DM31" s="193"/>
      <c r="DN31" s="193"/>
      <c r="DO31" s="193"/>
      <c r="DP31" s="193"/>
      <c r="DQ31" s="193"/>
      <c r="DR31" s="193"/>
      <c r="DS31" s="193"/>
      <c r="DT31" s="193"/>
      <c r="DU31" s="193"/>
      <c r="DV31" s="193"/>
      <c r="DW31" s="193"/>
      <c r="DX31" s="193"/>
      <c r="DY31" s="193"/>
      <c r="DZ31" s="193"/>
      <c r="EA31" s="193"/>
      <c r="EB31" s="193"/>
      <c r="EC31" s="193"/>
      <c r="ED31" s="193"/>
      <c r="EE31" s="193"/>
      <c r="EF31" s="193"/>
      <c r="EG31" s="193"/>
      <c r="EH31" s="193"/>
      <c r="EI31" s="193"/>
      <c r="EJ31" s="193"/>
      <c r="EK31" s="193"/>
      <c r="EL31" s="193"/>
      <c r="EM31" s="193"/>
      <c r="EN31" s="193"/>
      <c r="EO31" s="193"/>
      <c r="EP31" s="193"/>
      <c r="EQ31" s="193"/>
      <c r="ER31" s="193"/>
      <c r="ES31" s="193"/>
      <c r="ET31" s="193"/>
    </row>
    <row r="32" spans="1:150" x14ac:dyDescent="0.25">
      <c r="A32" s="246" t="s">
        <v>150</v>
      </c>
      <c r="B32" s="247"/>
      <c r="C32" s="44" t="s">
        <v>144</v>
      </c>
      <c r="D32" s="4"/>
      <c r="E32" s="7"/>
      <c r="F32" s="27"/>
      <c r="G32" s="172"/>
      <c r="H32" s="34">
        <f>D32*E32*F32*G32</f>
        <v>0</v>
      </c>
      <c r="I32" s="30"/>
      <c r="J32" s="30">
        <f>H32+I32</f>
        <v>0</v>
      </c>
      <c r="K32" s="194"/>
    </row>
    <row r="33" spans="1:150" s="125" customFormat="1" x14ac:dyDescent="0.25">
      <c r="A33" s="218"/>
      <c r="B33" s="219"/>
      <c r="C33" s="144"/>
      <c r="D33" s="145"/>
      <c r="E33" s="146"/>
      <c r="F33" s="147"/>
      <c r="G33" s="148"/>
      <c r="H33" s="149"/>
      <c r="I33" s="30"/>
      <c r="J33" s="3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row>
    <row r="34" spans="1:150" s="130" customFormat="1" ht="13.5" customHeight="1" x14ac:dyDescent="0.25">
      <c r="A34" s="248" t="s">
        <v>151</v>
      </c>
      <c r="B34" s="249"/>
      <c r="C34" s="249"/>
      <c r="D34" s="74"/>
      <c r="E34" s="74"/>
      <c r="F34" s="75"/>
      <c r="G34" s="74"/>
      <c r="H34" s="76">
        <f>SUM(H22:H28)</f>
        <v>0</v>
      </c>
      <c r="I34" s="73">
        <f>SUM(I22:I28)</f>
        <v>0</v>
      </c>
      <c r="J34" s="73">
        <f>H34+I34</f>
        <v>0</v>
      </c>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c r="CN34" s="193"/>
      <c r="CO34" s="193"/>
      <c r="CP34" s="193"/>
      <c r="CQ34" s="193"/>
      <c r="CR34" s="193"/>
      <c r="CS34" s="193"/>
      <c r="CT34" s="193"/>
      <c r="CU34" s="193"/>
      <c r="CV34" s="193"/>
      <c r="CW34" s="193"/>
      <c r="CX34" s="193"/>
      <c r="CY34" s="193"/>
      <c r="CZ34" s="193"/>
      <c r="DA34" s="193"/>
      <c r="DB34" s="193"/>
      <c r="DC34" s="193"/>
      <c r="DD34" s="193"/>
      <c r="DE34" s="193"/>
      <c r="DF34" s="193"/>
      <c r="DG34" s="193"/>
      <c r="DH34" s="193"/>
      <c r="DI34" s="193"/>
      <c r="DJ34" s="193"/>
      <c r="DK34" s="193"/>
      <c r="DL34" s="193"/>
      <c r="DM34" s="193"/>
      <c r="DN34" s="193"/>
      <c r="DO34" s="193"/>
      <c r="DP34" s="193"/>
      <c r="DQ34" s="193"/>
      <c r="DR34" s="193"/>
      <c r="DS34" s="193"/>
      <c r="DT34" s="193"/>
      <c r="DU34" s="193"/>
      <c r="DV34" s="193"/>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row>
    <row r="35" spans="1:150" x14ac:dyDescent="0.25">
      <c r="A35" s="150" t="s">
        <v>80</v>
      </c>
      <c r="B35" s="151"/>
      <c r="C35" s="152" t="s">
        <v>152</v>
      </c>
      <c r="D35" s="153"/>
      <c r="E35" s="153" t="s">
        <v>153</v>
      </c>
      <c r="F35" s="154" t="s">
        <v>154</v>
      </c>
      <c r="G35" s="153" t="s">
        <v>130</v>
      </c>
      <c r="H35" s="155"/>
      <c r="I35" s="129"/>
      <c r="J35" s="129"/>
      <c r="K35" s="194"/>
    </row>
    <row r="36" spans="1:150" s="125" customFormat="1" x14ac:dyDescent="0.25">
      <c r="A36" s="246" t="s">
        <v>155</v>
      </c>
      <c r="B36" s="247"/>
      <c r="C36" s="156" t="s">
        <v>156</v>
      </c>
      <c r="D36" s="157"/>
      <c r="E36" s="2"/>
      <c r="F36" s="30"/>
      <c r="G36" s="169"/>
      <c r="H36" s="30">
        <f>E36*F36</f>
        <v>0</v>
      </c>
      <c r="I36" s="25"/>
      <c r="J36" s="25">
        <f>H36+I36</f>
        <v>0</v>
      </c>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row>
    <row r="37" spans="1:150" s="130" customFormat="1" ht="13.5" customHeight="1" x14ac:dyDescent="0.25">
      <c r="A37" s="248" t="s">
        <v>157</v>
      </c>
      <c r="B37" s="249"/>
      <c r="C37" s="249" t="s">
        <v>158</v>
      </c>
      <c r="D37" s="74"/>
      <c r="E37" s="74"/>
      <c r="F37" s="75"/>
      <c r="G37" s="74"/>
      <c r="H37" s="76">
        <f>SUM(H36:H36)</f>
        <v>0</v>
      </c>
      <c r="I37" s="73">
        <f>SUM(I36:I36)</f>
        <v>0</v>
      </c>
      <c r="J37" s="73">
        <f>H37+I37</f>
        <v>0</v>
      </c>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row>
    <row r="38" spans="1:150" x14ac:dyDescent="0.25">
      <c r="A38" s="150" t="s">
        <v>82</v>
      </c>
      <c r="B38" s="151"/>
      <c r="C38" s="152" t="s">
        <v>159</v>
      </c>
      <c r="D38" s="153"/>
      <c r="E38" s="153" t="s">
        <v>153</v>
      </c>
      <c r="F38" s="154" t="s">
        <v>154</v>
      </c>
      <c r="G38" s="153" t="s">
        <v>130</v>
      </c>
      <c r="H38" s="155"/>
      <c r="I38" s="129"/>
      <c r="J38" s="129"/>
    </row>
    <row r="39" spans="1:150" x14ac:dyDescent="0.25">
      <c r="A39" s="246" t="s">
        <v>160</v>
      </c>
      <c r="B39" s="247"/>
      <c r="C39" s="44" t="s">
        <v>161</v>
      </c>
      <c r="D39" s="46"/>
      <c r="E39" s="2"/>
      <c r="F39" s="31"/>
      <c r="G39" s="174"/>
      <c r="H39" s="31">
        <f>E39*F39</f>
        <v>0</v>
      </c>
      <c r="I39" s="41"/>
      <c r="J39" s="25">
        <f>H39+I39</f>
        <v>0</v>
      </c>
    </row>
    <row r="40" spans="1:150" x14ac:dyDescent="0.25">
      <c r="A40" s="248" t="s">
        <v>162</v>
      </c>
      <c r="B40" s="249"/>
      <c r="C40" s="249" t="s">
        <v>163</v>
      </c>
      <c r="D40" s="74"/>
      <c r="E40" s="74"/>
      <c r="F40" s="75"/>
      <c r="G40" s="74"/>
      <c r="H40" s="76">
        <f>SUM(H39:H39)</f>
        <v>0</v>
      </c>
      <c r="I40" s="73">
        <f>SUM(I39:I39)</f>
        <v>0</v>
      </c>
      <c r="J40" s="73">
        <f>H40+I40</f>
        <v>0</v>
      </c>
    </row>
    <row r="41" spans="1:150" x14ac:dyDescent="0.25">
      <c r="A41" s="150" t="s">
        <v>84</v>
      </c>
      <c r="B41" s="151"/>
      <c r="C41" s="152" t="s">
        <v>85</v>
      </c>
      <c r="D41" s="153"/>
      <c r="E41" s="153" t="s">
        <v>164</v>
      </c>
      <c r="F41" s="154" t="s">
        <v>154</v>
      </c>
      <c r="G41" s="153"/>
      <c r="H41" s="155"/>
      <c r="I41" s="129"/>
      <c r="J41" s="129"/>
    </row>
    <row r="42" spans="1:150" s="125" customFormat="1" x14ac:dyDescent="0.25">
      <c r="A42" s="158" t="s">
        <v>165</v>
      </c>
      <c r="B42" s="159"/>
      <c r="C42" s="82" t="s">
        <v>166</v>
      </c>
      <c r="D42" s="38"/>
      <c r="E42" s="38"/>
      <c r="F42" s="39"/>
      <c r="G42" s="38"/>
      <c r="H42" s="40"/>
      <c r="I42" s="26"/>
      <c r="J42" s="26"/>
      <c r="K42" s="194"/>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row>
    <row r="43" spans="1:150" s="130" customFormat="1" ht="13.5" customHeight="1" x14ac:dyDescent="0.25">
      <c r="A43" s="246" t="s">
        <v>167</v>
      </c>
      <c r="B43" s="247"/>
      <c r="C43" s="47" t="s">
        <v>168</v>
      </c>
      <c r="D43" s="16"/>
      <c r="E43" s="175"/>
      <c r="F43" s="176"/>
      <c r="G43" s="177"/>
      <c r="H43" s="31">
        <f>E43*F43</f>
        <v>0</v>
      </c>
      <c r="I43" s="25">
        <f>'SubRecipient Budget (if apl.)'!I51</f>
        <v>0</v>
      </c>
      <c r="J43" s="25">
        <f>H43+I43</f>
        <v>0</v>
      </c>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c r="BK43" s="193"/>
      <c r="BL43" s="193"/>
      <c r="BM43" s="193"/>
      <c r="BN43" s="193"/>
      <c r="BO43" s="193"/>
      <c r="BP43" s="193"/>
      <c r="BQ43" s="193"/>
      <c r="BR43" s="193"/>
      <c r="BS43" s="193"/>
      <c r="BT43" s="193"/>
      <c r="BU43" s="193"/>
      <c r="BV43" s="193"/>
      <c r="BW43" s="193"/>
      <c r="BX43" s="193"/>
      <c r="BY43" s="193"/>
      <c r="BZ43" s="193"/>
      <c r="CA43" s="193"/>
      <c r="CB43" s="193"/>
      <c r="CC43" s="193"/>
      <c r="CD43" s="193"/>
      <c r="CE43" s="193"/>
      <c r="CF43" s="193"/>
      <c r="CG43" s="193"/>
      <c r="CH43" s="193"/>
      <c r="CI43" s="193"/>
      <c r="CJ43" s="193"/>
      <c r="CK43" s="193"/>
      <c r="CL43" s="193"/>
      <c r="CM43" s="193"/>
      <c r="CN43" s="193"/>
      <c r="CO43" s="193"/>
      <c r="CP43" s="193"/>
      <c r="CQ43" s="193"/>
      <c r="CR43" s="193"/>
      <c r="CS43" s="193"/>
      <c r="CT43" s="193"/>
      <c r="CU43" s="193"/>
      <c r="CV43" s="193"/>
      <c r="CW43" s="193"/>
      <c r="CX43" s="193"/>
      <c r="CY43" s="193"/>
      <c r="CZ43" s="193"/>
      <c r="DA43" s="193"/>
      <c r="DB43" s="193"/>
      <c r="DC43" s="193"/>
      <c r="DD43" s="193"/>
      <c r="DE43" s="193"/>
      <c r="DF43" s="193"/>
      <c r="DG43" s="193"/>
      <c r="DH43" s="193"/>
      <c r="DI43" s="193"/>
      <c r="DJ43" s="193"/>
      <c r="DK43" s="193"/>
      <c r="DL43" s="193"/>
      <c r="DM43" s="193"/>
      <c r="DN43" s="193"/>
      <c r="DO43" s="193"/>
      <c r="DP43" s="193"/>
      <c r="DQ43" s="193"/>
      <c r="DR43" s="193"/>
      <c r="DS43" s="193"/>
      <c r="DT43" s="193"/>
      <c r="DU43" s="193"/>
      <c r="DV43" s="193"/>
      <c r="DW43" s="193"/>
      <c r="DX43" s="193"/>
      <c r="DY43" s="193"/>
      <c r="DZ43" s="193"/>
      <c r="EA43" s="193"/>
      <c r="EB43" s="193"/>
      <c r="EC43" s="193"/>
      <c r="ED43" s="193"/>
      <c r="EE43" s="193"/>
      <c r="EF43" s="193"/>
      <c r="EG43" s="193"/>
      <c r="EH43" s="193"/>
      <c r="EI43" s="193"/>
      <c r="EJ43" s="193"/>
      <c r="EK43" s="193"/>
      <c r="EL43" s="193"/>
      <c r="EM43" s="193"/>
      <c r="EN43" s="193"/>
      <c r="EO43" s="193"/>
      <c r="EP43" s="193"/>
      <c r="EQ43" s="193"/>
      <c r="ER43" s="193"/>
      <c r="ES43" s="193"/>
      <c r="ET43" s="193"/>
    </row>
    <row r="44" spans="1:150" x14ac:dyDescent="0.25">
      <c r="A44" s="158" t="s">
        <v>169</v>
      </c>
      <c r="B44" s="159"/>
      <c r="C44" s="82" t="s">
        <v>170</v>
      </c>
      <c r="D44" s="38"/>
      <c r="E44" s="38"/>
      <c r="F44" s="39"/>
      <c r="G44" s="38"/>
      <c r="H44" s="40"/>
      <c r="I44" s="26"/>
      <c r="J44" s="26"/>
    </row>
    <row r="45" spans="1:150" s="125" customFormat="1" x14ac:dyDescent="0.25">
      <c r="A45" s="246" t="s">
        <v>171</v>
      </c>
      <c r="B45" s="247"/>
      <c r="C45" s="47" t="s">
        <v>172</v>
      </c>
      <c r="D45" s="16"/>
      <c r="E45" s="175"/>
      <c r="F45" s="176"/>
      <c r="G45" s="177"/>
      <c r="H45" s="31">
        <f>E45*F45</f>
        <v>0</v>
      </c>
      <c r="I45" s="25"/>
      <c r="J45" s="25">
        <f>H45+I45</f>
        <v>0</v>
      </c>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row>
    <row r="46" spans="1:150" s="130" customFormat="1" ht="13.5" customHeight="1" x14ac:dyDescent="0.25">
      <c r="A46" s="248" t="s">
        <v>173</v>
      </c>
      <c r="B46" s="249"/>
      <c r="C46" s="249"/>
      <c r="D46" s="74"/>
      <c r="E46" s="74"/>
      <c r="F46" s="75"/>
      <c r="G46" s="74"/>
      <c r="H46" s="76">
        <f>SUM(H42:H45)</f>
        <v>0</v>
      </c>
      <c r="I46" s="77">
        <f>SUM(I42:I45)</f>
        <v>0</v>
      </c>
      <c r="J46" s="77">
        <f>H46+I46</f>
        <v>0</v>
      </c>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193"/>
      <c r="CJ46" s="193"/>
      <c r="CK46" s="193"/>
      <c r="CL46" s="193"/>
      <c r="CM46" s="193"/>
      <c r="CN46" s="193"/>
      <c r="CO46" s="193"/>
      <c r="CP46" s="193"/>
      <c r="CQ46" s="193"/>
      <c r="CR46" s="193"/>
      <c r="CS46" s="193"/>
      <c r="CT46" s="193"/>
      <c r="CU46" s="193"/>
      <c r="CV46" s="193"/>
      <c r="CW46" s="193"/>
      <c r="CX46" s="193"/>
      <c r="CY46" s="193"/>
      <c r="CZ46" s="193"/>
      <c r="DA46" s="193"/>
      <c r="DB46" s="193"/>
      <c r="DC46" s="193"/>
      <c r="DD46" s="193"/>
      <c r="DE46" s="193"/>
      <c r="DF46" s="193"/>
      <c r="DG46" s="193"/>
      <c r="DH46" s="193"/>
      <c r="DI46" s="193"/>
      <c r="DJ46" s="193"/>
      <c r="DK46" s="193"/>
      <c r="DL46" s="193"/>
      <c r="DM46" s="193"/>
      <c r="DN46" s="193"/>
      <c r="DO46" s="193"/>
      <c r="DP46" s="193"/>
      <c r="DQ46" s="193"/>
      <c r="DR46" s="193"/>
      <c r="DS46" s="193"/>
      <c r="DT46" s="193"/>
      <c r="DU46" s="193"/>
      <c r="DV46" s="193"/>
      <c r="DW46" s="193"/>
      <c r="DX46" s="193"/>
      <c r="DY46" s="193"/>
      <c r="DZ46" s="193"/>
      <c r="EA46" s="193"/>
      <c r="EB46" s="193"/>
      <c r="EC46" s="193"/>
      <c r="ED46" s="193"/>
      <c r="EE46" s="193"/>
      <c r="EF46" s="193"/>
      <c r="EG46" s="193"/>
      <c r="EH46" s="193"/>
      <c r="EI46" s="193"/>
      <c r="EJ46" s="193"/>
      <c r="EK46" s="193"/>
      <c r="EL46" s="193"/>
      <c r="EM46" s="193"/>
      <c r="EN46" s="193"/>
      <c r="EO46" s="193"/>
      <c r="EP46" s="193"/>
      <c r="EQ46" s="193"/>
      <c r="ER46" s="193"/>
      <c r="ES46" s="193"/>
      <c r="ET46" s="193"/>
    </row>
    <row r="47" spans="1:150" x14ac:dyDescent="0.25">
      <c r="A47" s="150" t="s">
        <v>86</v>
      </c>
      <c r="B47" s="151"/>
      <c r="C47" s="152" t="s">
        <v>174</v>
      </c>
      <c r="D47" s="116"/>
      <c r="E47" s="116"/>
      <c r="F47" s="127"/>
      <c r="G47" s="116"/>
      <c r="H47" s="128"/>
      <c r="I47" s="129"/>
      <c r="J47" s="129"/>
      <c r="K47" s="194"/>
    </row>
    <row r="48" spans="1:150" x14ac:dyDescent="0.25">
      <c r="A48" s="246" t="s">
        <v>175</v>
      </c>
      <c r="B48" s="247"/>
      <c r="C48" s="47"/>
      <c r="D48" s="16"/>
      <c r="E48" s="16"/>
      <c r="F48" s="37"/>
      <c r="G48" s="171"/>
      <c r="H48" s="31">
        <f>E48*F48</f>
        <v>0</v>
      </c>
      <c r="I48" s="25"/>
      <c r="J48" s="25">
        <f>H48+I48</f>
        <v>0</v>
      </c>
    </row>
    <row r="49" spans="1:150" s="125" customFormat="1" x14ac:dyDescent="0.25">
      <c r="A49" s="248" t="s">
        <v>176</v>
      </c>
      <c r="B49" s="249"/>
      <c r="C49" s="249"/>
      <c r="D49" s="249"/>
      <c r="E49" s="249"/>
      <c r="F49" s="249"/>
      <c r="G49" s="250"/>
      <c r="H49" s="78">
        <v>0</v>
      </c>
      <c r="I49" s="77">
        <v>0</v>
      </c>
      <c r="J49" s="77">
        <f>H49+I49</f>
        <v>0</v>
      </c>
      <c r="K49" s="194"/>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row>
    <row r="50" spans="1:150" s="130" customFormat="1" x14ac:dyDescent="0.25">
      <c r="A50" s="150" t="s">
        <v>88</v>
      </c>
      <c r="B50" s="151"/>
      <c r="C50" s="152" t="s">
        <v>89</v>
      </c>
      <c r="D50" s="153"/>
      <c r="E50" s="153"/>
      <c r="F50" s="154"/>
      <c r="G50" s="153"/>
      <c r="H50" s="155"/>
      <c r="I50" s="129"/>
      <c r="J50" s="129"/>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ht="28.5" customHeight="1" x14ac:dyDescent="0.25">
      <c r="A51" s="246" t="s">
        <v>177</v>
      </c>
      <c r="B51" s="247"/>
      <c r="C51" s="44" t="s">
        <v>178</v>
      </c>
      <c r="D51" s="3"/>
      <c r="E51" s="3"/>
      <c r="F51" s="31"/>
      <c r="G51" s="174"/>
      <c r="H51" s="31"/>
      <c r="I51" s="42"/>
      <c r="J51" s="30">
        <f t="shared" ref="J51:J56" si="2">H51+I51</f>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s="130" customFormat="1" x14ac:dyDescent="0.25">
      <c r="A52" s="246" t="s">
        <v>179</v>
      </c>
      <c r="B52" s="247"/>
      <c r="C52" s="44" t="s">
        <v>180</v>
      </c>
      <c r="D52" s="160"/>
      <c r="E52" s="160"/>
      <c r="F52" s="161"/>
      <c r="G52" s="160"/>
      <c r="H52" s="31">
        <f>E52*F52</f>
        <v>0</v>
      </c>
      <c r="I52" s="42"/>
      <c r="J52" s="30">
        <f t="shared" si="2"/>
        <v>0</v>
      </c>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I52" s="193"/>
      <c r="CJ52" s="193"/>
      <c r="CK52" s="193"/>
      <c r="CL52" s="193"/>
      <c r="CM52" s="193"/>
      <c r="CN52" s="193"/>
      <c r="CO52" s="193"/>
      <c r="CP52" s="193"/>
      <c r="CQ52" s="193"/>
      <c r="CR52" s="193"/>
      <c r="CS52" s="193"/>
      <c r="CT52" s="193"/>
      <c r="CU52" s="193"/>
      <c r="CV52" s="193"/>
      <c r="CW52" s="193"/>
      <c r="CX52" s="193"/>
      <c r="CY52" s="193"/>
      <c r="CZ52" s="193"/>
      <c r="DA52" s="193"/>
      <c r="DB52" s="193"/>
      <c r="DC52" s="193"/>
      <c r="DD52" s="193"/>
      <c r="DE52" s="193"/>
      <c r="DF52" s="193"/>
      <c r="DG52" s="193"/>
      <c r="DH52" s="193"/>
      <c r="DI52" s="193"/>
      <c r="DJ52" s="193"/>
      <c r="DK52" s="193"/>
      <c r="DL52" s="193"/>
      <c r="DM52" s="193"/>
      <c r="DN52" s="193"/>
      <c r="DO52" s="193"/>
      <c r="DP52" s="193"/>
      <c r="DQ52" s="193"/>
      <c r="DR52" s="193"/>
      <c r="DS52" s="193"/>
      <c r="DT52" s="193"/>
      <c r="DU52" s="193"/>
      <c r="DV52" s="193"/>
      <c r="DW52" s="193"/>
      <c r="DX52" s="193"/>
      <c r="DY52" s="193"/>
      <c r="DZ52" s="193"/>
      <c r="EA52" s="193"/>
      <c r="EB52" s="193"/>
      <c r="EC52" s="193"/>
      <c r="ED52" s="193"/>
      <c r="EE52" s="193"/>
      <c r="EF52" s="193"/>
      <c r="EG52" s="193"/>
      <c r="EH52" s="193"/>
      <c r="EI52" s="193"/>
      <c r="EJ52" s="193"/>
      <c r="EK52" s="193"/>
      <c r="EL52" s="193"/>
      <c r="EM52" s="193"/>
      <c r="EN52" s="193"/>
      <c r="EO52" s="193"/>
      <c r="EP52" s="193"/>
      <c r="EQ52" s="193"/>
      <c r="ER52" s="193"/>
      <c r="ES52" s="193"/>
      <c r="ET52" s="193"/>
    </row>
    <row r="53" spans="1:150" x14ac:dyDescent="0.25">
      <c r="A53" s="248" t="s">
        <v>181</v>
      </c>
      <c r="B53" s="249"/>
      <c r="C53" s="249"/>
      <c r="D53" s="74"/>
      <c r="E53" s="74"/>
      <c r="F53" s="75"/>
      <c r="G53" s="74"/>
      <c r="H53" s="76">
        <f>SUM(H51:H52)</f>
        <v>0</v>
      </c>
      <c r="I53" s="77">
        <f>SUM(I51:I52)</f>
        <v>0</v>
      </c>
      <c r="J53" s="77">
        <f t="shared" si="2"/>
        <v>0</v>
      </c>
    </row>
    <row r="54" spans="1:150" x14ac:dyDescent="0.25">
      <c r="A54" s="113" t="s">
        <v>90</v>
      </c>
      <c r="B54" s="126"/>
      <c r="C54" s="115" t="s">
        <v>91</v>
      </c>
      <c r="D54" s="116"/>
      <c r="E54" s="116"/>
      <c r="F54" s="127"/>
      <c r="G54" s="116"/>
      <c r="H54" s="162">
        <f>SUM(H15,H19,H34,H37,H40,H46,H49,H53)</f>
        <v>0</v>
      </c>
      <c r="I54" s="163">
        <f>SUM(I15,I19,I34,I37,I40,I46,I49,I53)</f>
        <v>0</v>
      </c>
      <c r="J54" s="163">
        <f t="shared" si="2"/>
        <v>0</v>
      </c>
    </row>
    <row r="55" spans="1:150" ht="28.5" customHeight="1" x14ac:dyDescent="0.25">
      <c r="A55" s="113" t="s">
        <v>92</v>
      </c>
      <c r="B55" s="126"/>
      <c r="C55" s="251" t="s">
        <v>182</v>
      </c>
      <c r="D55" s="251"/>
      <c r="E55" s="251"/>
      <c r="F55" s="251"/>
      <c r="G55" s="251"/>
      <c r="H55" s="162"/>
      <c r="I55" s="129"/>
      <c r="J55" s="163">
        <f t="shared" si="2"/>
        <v>0</v>
      </c>
    </row>
    <row r="56" spans="1:150" ht="15.75" x14ac:dyDescent="0.25">
      <c r="A56" s="113" t="s">
        <v>94</v>
      </c>
      <c r="B56" s="126"/>
      <c r="C56" s="164" t="s">
        <v>183</v>
      </c>
      <c r="D56" s="165" t="s">
        <v>184</v>
      </c>
      <c r="E56" s="116"/>
      <c r="F56" s="127"/>
      <c r="G56" s="116"/>
      <c r="H56" s="166">
        <f>SUM(H54:H55)</f>
        <v>0</v>
      </c>
      <c r="I56" s="167">
        <f>SUM(I54:I55)</f>
        <v>0</v>
      </c>
      <c r="J56" s="167">
        <f t="shared" si="2"/>
        <v>0</v>
      </c>
    </row>
    <row r="57" spans="1:150" x14ac:dyDescent="0.25">
      <c r="A57" s="244" t="s">
        <v>185</v>
      </c>
      <c r="B57" s="244"/>
      <c r="C57" s="244"/>
      <c r="D57" s="244"/>
      <c r="E57" s="244"/>
      <c r="F57" s="244"/>
      <c r="G57" s="244"/>
      <c r="H57" s="244"/>
      <c r="I57" s="244"/>
      <c r="J57" s="244"/>
    </row>
  </sheetData>
  <mergeCells count="40">
    <mergeCell ref="A26:B26"/>
    <mergeCell ref="A27:B27"/>
    <mergeCell ref="A15:C15"/>
    <mergeCell ref="A12:B12"/>
    <mergeCell ref="A14:B14"/>
    <mergeCell ref="A19:C19"/>
    <mergeCell ref="A17:B17"/>
    <mergeCell ref="A18:B18"/>
    <mergeCell ref="A1:J1"/>
    <mergeCell ref="A3:J3"/>
    <mergeCell ref="A5:J5"/>
    <mergeCell ref="D7:G7"/>
    <mergeCell ref="H7:H8"/>
    <mergeCell ref="A7:C8"/>
    <mergeCell ref="A2:J2"/>
    <mergeCell ref="A34:C34"/>
    <mergeCell ref="A37:C37"/>
    <mergeCell ref="A40:C40"/>
    <mergeCell ref="A28:B28"/>
    <mergeCell ref="A36:B36"/>
    <mergeCell ref="A39:B39"/>
    <mergeCell ref="A30:B30"/>
    <mergeCell ref="A31:B31"/>
    <mergeCell ref="A32:B32"/>
    <mergeCell ref="A57:J57"/>
    <mergeCell ref="A4:J4"/>
    <mergeCell ref="A48:B48"/>
    <mergeCell ref="A49:G49"/>
    <mergeCell ref="C55:G55"/>
    <mergeCell ref="A45:B45"/>
    <mergeCell ref="A53:C53"/>
    <mergeCell ref="A52:B52"/>
    <mergeCell ref="I7:I8"/>
    <mergeCell ref="A43:B43"/>
    <mergeCell ref="J7:J8"/>
    <mergeCell ref="A51:B51"/>
    <mergeCell ref="A46:C46"/>
    <mergeCell ref="A11:B11"/>
    <mergeCell ref="A22:B22"/>
    <mergeCell ref="A24:B24"/>
  </mergeCells>
  <pageMargins left="0.25" right="0.25" top="0.25" bottom="0.25" header="0.05" footer="0.05"/>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88B4-9456-4131-A454-0C44B13CB74B}">
  <dimension ref="A1:ET57"/>
  <sheetViews>
    <sheetView view="pageBreakPreview" zoomScale="110" zoomScaleNormal="100" zoomScaleSheetLayoutView="110" workbookViewId="0">
      <selection activeCell="A2" sqref="A2:J2"/>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x14ac:dyDescent="0.25">
      <c r="A1" s="257" t="s">
        <v>186</v>
      </c>
      <c r="B1" s="257"/>
      <c r="C1" s="257"/>
      <c r="D1" s="257"/>
      <c r="E1" s="257"/>
      <c r="F1" s="257"/>
      <c r="G1" s="257"/>
      <c r="H1" s="257"/>
      <c r="I1" s="257"/>
      <c r="J1" s="257"/>
    </row>
    <row r="2" spans="1:150" x14ac:dyDescent="0.25">
      <c r="A2" s="257" t="s">
        <v>187</v>
      </c>
      <c r="B2" s="257"/>
      <c r="C2" s="257"/>
      <c r="D2" s="257"/>
      <c r="E2" s="257"/>
      <c r="F2" s="257"/>
      <c r="G2" s="257"/>
      <c r="H2" s="257"/>
      <c r="I2" s="257"/>
      <c r="J2" s="257"/>
    </row>
    <row r="3" spans="1:150" ht="12.75" customHeight="1" x14ac:dyDescent="0.25">
      <c r="A3" s="245" t="s">
        <v>99</v>
      </c>
      <c r="B3" s="245"/>
      <c r="C3" s="245"/>
      <c r="D3" s="245"/>
      <c r="E3" s="245"/>
      <c r="F3" s="245" t="s">
        <v>68</v>
      </c>
      <c r="G3" s="245"/>
      <c r="H3" s="245"/>
      <c r="I3" s="245"/>
      <c r="J3" s="245"/>
    </row>
    <row r="4" spans="1:150" ht="12.75" customHeight="1" x14ac:dyDescent="0.25">
      <c r="A4" s="245" t="s">
        <v>69</v>
      </c>
      <c r="B4" s="245"/>
      <c r="C4" s="245"/>
      <c r="D4" s="245"/>
      <c r="E4" s="245"/>
      <c r="F4" s="245" t="s">
        <v>69</v>
      </c>
      <c r="G4" s="245"/>
      <c r="H4" s="245"/>
      <c r="I4" s="245"/>
      <c r="J4" s="245"/>
    </row>
    <row r="5" spans="1:150" ht="12.75" customHeight="1" x14ac:dyDescent="0.25">
      <c r="A5" s="245" t="s">
        <v>70</v>
      </c>
      <c r="B5" s="245"/>
      <c r="C5" s="245"/>
      <c r="D5" s="245"/>
      <c r="E5" s="245"/>
      <c r="F5" s="245" t="s">
        <v>69</v>
      </c>
      <c r="G5" s="245"/>
      <c r="H5" s="245"/>
      <c r="I5" s="245"/>
      <c r="J5" s="245"/>
    </row>
    <row r="6" spans="1:150" ht="3.75" customHeight="1" x14ac:dyDescent="0.25"/>
    <row r="7" spans="1:150" x14ac:dyDescent="0.25">
      <c r="A7" s="260" t="s">
        <v>71</v>
      </c>
      <c r="B7" s="260"/>
      <c r="C7" s="260"/>
      <c r="D7" s="252" t="s">
        <v>100</v>
      </c>
      <c r="E7" s="252"/>
      <c r="F7" s="252"/>
      <c r="G7" s="252"/>
      <c r="H7" s="258" t="s">
        <v>101</v>
      </c>
      <c r="I7" s="252" t="s">
        <v>102</v>
      </c>
      <c r="J7" s="252" t="s">
        <v>103</v>
      </c>
    </row>
    <row r="8" spans="1:150" x14ac:dyDescent="0.25">
      <c r="A8" s="260"/>
      <c r="B8" s="260"/>
      <c r="C8" s="260"/>
      <c r="D8" s="112" t="s">
        <v>104</v>
      </c>
      <c r="E8" s="112" t="s">
        <v>105</v>
      </c>
      <c r="F8" s="112" t="s">
        <v>106</v>
      </c>
      <c r="G8" s="112" t="s">
        <v>107</v>
      </c>
      <c r="H8" s="259"/>
      <c r="I8" s="252"/>
      <c r="J8" s="252"/>
    </row>
    <row r="9" spans="1:150" s="119" customFormat="1" ht="33.75" customHeight="1" x14ac:dyDescent="0.25">
      <c r="A9" s="113" t="s">
        <v>74</v>
      </c>
      <c r="B9" s="114"/>
      <c r="C9" s="115" t="s">
        <v>75</v>
      </c>
      <c r="D9" s="168" t="s">
        <v>108</v>
      </c>
      <c r="E9" s="116"/>
      <c r="F9" s="168" t="s">
        <v>109</v>
      </c>
      <c r="G9" s="116" t="s">
        <v>110</v>
      </c>
      <c r="H9" s="117"/>
      <c r="I9" s="118"/>
      <c r="J9" s="118"/>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192"/>
      <c r="ES9" s="192"/>
      <c r="ET9" s="192"/>
    </row>
    <row r="10" spans="1:150" s="122" customFormat="1" x14ac:dyDescent="0.25">
      <c r="A10" s="120" t="s">
        <v>111</v>
      </c>
      <c r="B10" s="121"/>
      <c r="C10" s="79" t="s">
        <v>112</v>
      </c>
      <c r="D10" s="10"/>
      <c r="E10" s="10"/>
      <c r="F10" s="10"/>
      <c r="G10" s="10"/>
      <c r="H10" s="32"/>
      <c r="I10" s="26"/>
      <c r="J10" s="26"/>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0"/>
      <c r="DL10" s="190"/>
      <c r="DM10" s="190"/>
      <c r="DN10" s="190"/>
      <c r="DO10" s="190"/>
      <c r="DP10" s="190"/>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row>
    <row r="11" spans="1:150" x14ac:dyDescent="0.25">
      <c r="A11" s="246" t="s">
        <v>113</v>
      </c>
      <c r="B11" s="247"/>
      <c r="C11" s="44" t="s">
        <v>114</v>
      </c>
      <c r="D11" s="5"/>
      <c r="E11" s="1"/>
      <c r="F11" s="20"/>
      <c r="G11" s="17"/>
      <c r="H11" s="30">
        <f>(E11*F11)*G11</f>
        <v>0</v>
      </c>
      <c r="I11" s="25"/>
      <c r="J11" s="25">
        <f>H11+I11</f>
        <v>0</v>
      </c>
    </row>
    <row r="12" spans="1:150" x14ac:dyDescent="0.25">
      <c r="A12" s="246" t="s">
        <v>115</v>
      </c>
      <c r="B12" s="247"/>
      <c r="C12" s="45" t="s">
        <v>116</v>
      </c>
      <c r="D12" s="5"/>
      <c r="E12" s="1"/>
      <c r="F12" s="21"/>
      <c r="G12" s="17"/>
      <c r="H12" s="30">
        <f>(E12*F12)*G12</f>
        <v>0</v>
      </c>
      <c r="I12" s="30"/>
      <c r="J12" s="25">
        <f>H12+I12</f>
        <v>0</v>
      </c>
    </row>
    <row r="13" spans="1:150" s="122" customFormat="1" x14ac:dyDescent="0.25">
      <c r="A13" s="123" t="s">
        <v>117</v>
      </c>
      <c r="B13" s="124"/>
      <c r="C13" s="80" t="s">
        <v>118</v>
      </c>
      <c r="D13" s="11"/>
      <c r="E13" s="11"/>
      <c r="F13" s="22"/>
      <c r="G13" s="18"/>
      <c r="H13" s="33"/>
      <c r="I13" s="35"/>
      <c r="J13" s="43"/>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90"/>
      <c r="CE13" s="190"/>
      <c r="CF13" s="190"/>
      <c r="CG13" s="190"/>
      <c r="CH13" s="190"/>
      <c r="CI13" s="190"/>
      <c r="CJ13" s="190"/>
      <c r="CK13" s="190"/>
      <c r="CL13" s="190"/>
      <c r="CM13" s="190"/>
      <c r="CN13" s="190"/>
      <c r="CO13" s="190"/>
      <c r="CP13" s="190"/>
      <c r="CQ13" s="190"/>
      <c r="CR13" s="190"/>
      <c r="CS13" s="190"/>
      <c r="CT13" s="190"/>
      <c r="CU13" s="190"/>
      <c r="CV13" s="190"/>
      <c r="CW13" s="190"/>
      <c r="CX13" s="190"/>
      <c r="CY13" s="190"/>
      <c r="CZ13" s="190"/>
      <c r="DA13" s="190"/>
      <c r="DB13" s="190"/>
      <c r="DC13" s="190"/>
      <c r="DD13" s="190"/>
      <c r="DE13" s="190"/>
      <c r="DF13" s="190"/>
      <c r="DG13" s="190"/>
      <c r="DH13" s="190"/>
      <c r="DI13" s="190"/>
      <c r="DJ13" s="190"/>
      <c r="DK13" s="190"/>
      <c r="DL13" s="190"/>
      <c r="DM13" s="190"/>
      <c r="DN13" s="190"/>
      <c r="DO13" s="190"/>
      <c r="DP13" s="190"/>
      <c r="DQ13" s="190"/>
      <c r="DR13" s="190"/>
      <c r="DS13" s="190"/>
      <c r="DT13" s="190"/>
      <c r="DU13" s="190"/>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row>
    <row r="14" spans="1:150" x14ac:dyDescent="0.25">
      <c r="A14" s="246" t="s">
        <v>119</v>
      </c>
      <c r="B14" s="247"/>
      <c r="C14" s="44"/>
      <c r="D14" s="6"/>
      <c r="E14" s="6"/>
      <c r="F14" s="23"/>
      <c r="G14" s="19"/>
      <c r="H14" s="34">
        <f>(E14*F14)*G14</f>
        <v>0</v>
      </c>
      <c r="I14" s="30"/>
      <c r="J14" s="25">
        <f>H14+I14</f>
        <v>0</v>
      </c>
    </row>
    <row r="15" spans="1:150" s="125" customFormat="1" x14ac:dyDescent="0.25">
      <c r="A15" s="261" t="s">
        <v>120</v>
      </c>
      <c r="B15" s="262"/>
      <c r="C15" s="262"/>
      <c r="D15" s="69"/>
      <c r="E15" s="70"/>
      <c r="F15" s="71"/>
      <c r="G15" s="69"/>
      <c r="H15" s="72">
        <f>SUM(H11:H14)</f>
        <v>0</v>
      </c>
      <c r="I15" s="73">
        <f>SUM(I11:I14)</f>
        <v>0</v>
      </c>
      <c r="J15" s="73">
        <f>H15+I15</f>
        <v>0</v>
      </c>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row>
    <row r="16" spans="1:150" s="130" customFormat="1" ht="13.5" customHeight="1" x14ac:dyDescent="0.25">
      <c r="A16" s="113" t="s">
        <v>76</v>
      </c>
      <c r="B16" s="126"/>
      <c r="C16" s="115" t="s">
        <v>77</v>
      </c>
      <c r="D16" s="116"/>
      <c r="E16" s="116"/>
      <c r="F16" s="127"/>
      <c r="G16" s="116"/>
      <c r="H16" s="128"/>
      <c r="I16" s="129"/>
      <c r="J16" s="129"/>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93"/>
      <c r="CF16" s="193"/>
      <c r="CG16" s="193"/>
      <c r="CH16" s="193"/>
      <c r="CI16" s="193"/>
      <c r="CJ16" s="193"/>
      <c r="CK16" s="193"/>
      <c r="CL16" s="193"/>
      <c r="CM16" s="193"/>
      <c r="CN16" s="193"/>
      <c r="CO16" s="193"/>
      <c r="CP16" s="193"/>
      <c r="CQ16" s="193"/>
      <c r="CR16" s="193"/>
      <c r="CS16" s="193"/>
      <c r="CT16" s="193"/>
      <c r="CU16" s="193"/>
      <c r="CV16" s="193"/>
      <c r="CW16" s="193"/>
      <c r="CX16" s="193"/>
      <c r="CY16" s="193"/>
      <c r="CZ16" s="193"/>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3"/>
    </row>
    <row r="17" spans="1:150" ht="16.5" customHeight="1" x14ac:dyDescent="0.25">
      <c r="A17" s="253" t="s">
        <v>121</v>
      </c>
      <c r="B17" s="254"/>
      <c r="C17" s="45" t="s">
        <v>122</v>
      </c>
      <c r="D17" s="12"/>
      <c r="E17" s="1"/>
      <c r="F17" s="20"/>
      <c r="G17" s="17"/>
      <c r="H17" s="30">
        <f>(E17*F17)*G17</f>
        <v>0</v>
      </c>
      <c r="I17" s="41"/>
      <c r="J17" s="25">
        <f>H17+I17</f>
        <v>0</v>
      </c>
    </row>
    <row r="18" spans="1:150" x14ac:dyDescent="0.25">
      <c r="A18" s="246" t="s">
        <v>123</v>
      </c>
      <c r="B18" s="247"/>
      <c r="C18" s="45" t="s">
        <v>124</v>
      </c>
      <c r="D18" s="8" t="s">
        <v>125</v>
      </c>
      <c r="E18" s="1"/>
      <c r="F18" s="20"/>
      <c r="G18" s="17"/>
      <c r="H18" s="30">
        <f>(E18*F18)*G18</f>
        <v>0</v>
      </c>
      <c r="I18" s="42"/>
      <c r="J18" s="25">
        <f>H18+I18</f>
        <v>0</v>
      </c>
    </row>
    <row r="19" spans="1:150" s="125" customFormat="1" x14ac:dyDescent="0.25">
      <c r="A19" s="261" t="s">
        <v>126</v>
      </c>
      <c r="B19" s="262"/>
      <c r="C19" s="262"/>
      <c r="D19" s="69"/>
      <c r="E19" s="70"/>
      <c r="F19" s="71"/>
      <c r="G19" s="69"/>
      <c r="H19" s="72">
        <f>SUM(H17:H18)</f>
        <v>0</v>
      </c>
      <c r="I19" s="73">
        <f>SUM(I17:I18)</f>
        <v>0</v>
      </c>
      <c r="J19" s="73">
        <f>H19+I19</f>
        <v>0</v>
      </c>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row>
    <row r="20" spans="1:150" s="130" customFormat="1" ht="13.5" customHeight="1" x14ac:dyDescent="0.25">
      <c r="A20" s="113" t="s">
        <v>78</v>
      </c>
      <c r="B20" s="126"/>
      <c r="C20" s="115" t="s">
        <v>79</v>
      </c>
      <c r="D20" s="116" t="s">
        <v>127</v>
      </c>
      <c r="E20" s="116" t="s">
        <v>128</v>
      </c>
      <c r="F20" s="127" t="s">
        <v>129</v>
      </c>
      <c r="G20" s="116" t="s">
        <v>130</v>
      </c>
      <c r="H20" s="128"/>
      <c r="I20" s="129"/>
      <c r="J20" s="129"/>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3"/>
      <c r="CW20" s="193"/>
      <c r="CX20" s="193"/>
      <c r="CY20" s="193"/>
      <c r="CZ20" s="193"/>
      <c r="DA20" s="193"/>
      <c r="DB20" s="193"/>
      <c r="DC20" s="193"/>
      <c r="DD20" s="193"/>
      <c r="DE20" s="193"/>
      <c r="DF20" s="193"/>
      <c r="DG20" s="193"/>
      <c r="DH20" s="193"/>
      <c r="DI20" s="193"/>
      <c r="DJ20" s="193"/>
      <c r="DK20" s="193"/>
      <c r="DL20" s="193"/>
      <c r="DM20" s="193"/>
      <c r="DN20" s="193"/>
      <c r="DO20" s="193"/>
      <c r="DP20" s="193"/>
      <c r="DQ20" s="193"/>
      <c r="DR20" s="193"/>
      <c r="DS20" s="193"/>
      <c r="DT20" s="193"/>
      <c r="DU20" s="193"/>
      <c r="DV20" s="193"/>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row>
    <row r="21" spans="1:150" ht="26.25" customHeight="1" x14ac:dyDescent="0.25">
      <c r="A21" s="131" t="s">
        <v>131</v>
      </c>
      <c r="B21" s="132"/>
      <c r="C21" s="81" t="s">
        <v>132</v>
      </c>
      <c r="D21" s="14"/>
      <c r="E21" s="15"/>
      <c r="F21" s="29"/>
      <c r="G21" s="14"/>
      <c r="H21" s="36"/>
      <c r="I21" s="35"/>
      <c r="J21" s="35"/>
    </row>
    <row r="22" spans="1:150" x14ac:dyDescent="0.25">
      <c r="A22" s="253" t="s">
        <v>133</v>
      </c>
      <c r="B22" s="254"/>
      <c r="C22" s="45" t="s">
        <v>134</v>
      </c>
      <c r="D22" s="4"/>
      <c r="E22" s="7"/>
      <c r="F22" s="27"/>
      <c r="G22" s="172"/>
      <c r="H22" s="34">
        <f>D22*E22*F22</f>
        <v>0</v>
      </c>
      <c r="I22" s="30"/>
      <c r="J22" s="30">
        <f>H22+I22</f>
        <v>0</v>
      </c>
      <c r="K22" s="194"/>
    </row>
    <row r="23" spans="1:150" x14ac:dyDescent="0.25">
      <c r="A23" s="220" t="s">
        <v>135</v>
      </c>
      <c r="B23" s="221"/>
      <c r="C23" s="45" t="s">
        <v>136</v>
      </c>
      <c r="D23" s="4"/>
      <c r="E23" s="7"/>
      <c r="F23" s="27"/>
      <c r="G23" s="172"/>
      <c r="H23" s="34">
        <f>D23*E23*F23</f>
        <v>0</v>
      </c>
      <c r="I23" s="30"/>
      <c r="J23" s="30">
        <f>H23+I23</f>
        <v>0</v>
      </c>
      <c r="K23" s="194"/>
    </row>
    <row r="24" spans="1:150" x14ac:dyDescent="0.25">
      <c r="A24" s="246" t="s">
        <v>137</v>
      </c>
      <c r="B24" s="247"/>
      <c r="C24" s="44" t="s">
        <v>138</v>
      </c>
      <c r="D24" s="4"/>
      <c r="E24" s="7"/>
      <c r="F24" s="27"/>
      <c r="G24" s="173"/>
      <c r="H24" s="34">
        <f>D24*E24*F24*G24</f>
        <v>0</v>
      </c>
      <c r="I24" s="30"/>
      <c r="J24" s="30">
        <f>H24+I24</f>
        <v>0</v>
      </c>
      <c r="K24" s="194"/>
    </row>
    <row r="25" spans="1:150" s="141" customFormat="1" x14ac:dyDescent="0.25">
      <c r="A25" s="133" t="s">
        <v>139</v>
      </c>
      <c r="B25" s="134"/>
      <c r="C25" s="135" t="s">
        <v>140</v>
      </c>
      <c r="D25" s="136"/>
      <c r="E25" s="137"/>
      <c r="F25" s="138"/>
      <c r="G25" s="136"/>
      <c r="H25" s="139"/>
      <c r="I25" s="140"/>
      <c r="J25" s="140"/>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c r="DO25" s="195"/>
      <c r="DP25" s="195"/>
      <c r="DQ25" s="195"/>
      <c r="DR25" s="195"/>
      <c r="DS25" s="195"/>
      <c r="DT25" s="195"/>
      <c r="DU25" s="195"/>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row>
    <row r="26" spans="1:150" x14ac:dyDescent="0.25">
      <c r="A26" s="255" t="s">
        <v>141</v>
      </c>
      <c r="B26" s="256"/>
      <c r="C26" s="142" t="s">
        <v>134</v>
      </c>
      <c r="D26" s="4"/>
      <c r="E26" s="7"/>
      <c r="F26" s="27"/>
      <c r="G26" s="172"/>
      <c r="H26" s="34">
        <f>D26*E26*F26</f>
        <v>0</v>
      </c>
      <c r="I26" s="143"/>
      <c r="J26" s="30">
        <f t="shared" ref="J26:J27" si="0">H26+I26</f>
        <v>0</v>
      </c>
    </row>
    <row r="27" spans="1:150" x14ac:dyDescent="0.25">
      <c r="A27" s="255" t="s">
        <v>142</v>
      </c>
      <c r="B27" s="256"/>
      <c r="C27" s="142" t="s">
        <v>136</v>
      </c>
      <c r="D27" s="4"/>
      <c r="E27" s="7"/>
      <c r="F27" s="27"/>
      <c r="G27" s="172"/>
      <c r="H27" s="34">
        <f>D27*E27*F27</f>
        <v>0</v>
      </c>
      <c r="I27" s="143"/>
      <c r="J27" s="30">
        <f t="shared" si="0"/>
        <v>0</v>
      </c>
    </row>
    <row r="28" spans="1:150" x14ac:dyDescent="0.25">
      <c r="A28" s="246" t="s">
        <v>143</v>
      </c>
      <c r="B28" s="247"/>
      <c r="C28" s="44" t="s">
        <v>144</v>
      </c>
      <c r="D28" s="4"/>
      <c r="E28" s="7"/>
      <c r="F28" s="27"/>
      <c r="G28" s="173"/>
      <c r="H28" s="34">
        <f>D28*E28*F28*G28</f>
        <v>0</v>
      </c>
      <c r="I28" s="30"/>
      <c r="J28" s="30">
        <f>H28+I28</f>
        <v>0</v>
      </c>
    </row>
    <row r="29" spans="1:150" x14ac:dyDescent="0.25">
      <c r="A29" s="133" t="s">
        <v>145</v>
      </c>
      <c r="B29" s="134"/>
      <c r="C29" s="135" t="s">
        <v>146</v>
      </c>
      <c r="D29" s="136"/>
      <c r="E29" s="137"/>
      <c r="F29" s="138"/>
      <c r="G29" s="136"/>
      <c r="H29" s="139"/>
      <c r="I29" s="140"/>
      <c r="J29" s="140"/>
    </row>
    <row r="30" spans="1:150" s="125" customFormat="1" x14ac:dyDescent="0.25">
      <c r="A30" s="255" t="s">
        <v>147</v>
      </c>
      <c r="B30" s="256"/>
      <c r="C30" s="142" t="s">
        <v>134</v>
      </c>
      <c r="D30" s="4"/>
      <c r="E30" s="7"/>
      <c r="F30" s="27"/>
      <c r="G30" s="172"/>
      <c r="H30" s="34">
        <f>D30*E30*F30</f>
        <v>0</v>
      </c>
      <c r="I30" s="143"/>
      <c r="J30" s="30">
        <f t="shared" ref="J30:J31" si="1">H30+I30</f>
        <v>0</v>
      </c>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row>
    <row r="31" spans="1:150" s="130" customFormat="1" ht="13.5" customHeight="1" x14ac:dyDescent="0.25">
      <c r="A31" s="255" t="s">
        <v>148</v>
      </c>
      <c r="B31" s="256"/>
      <c r="C31" s="142" t="s">
        <v>149</v>
      </c>
      <c r="D31" s="4"/>
      <c r="E31" s="7"/>
      <c r="F31" s="27"/>
      <c r="G31" s="172"/>
      <c r="H31" s="34">
        <f>D31*E31*F31</f>
        <v>0</v>
      </c>
      <c r="I31" s="143"/>
      <c r="J31" s="30">
        <f t="shared" si="1"/>
        <v>0</v>
      </c>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3"/>
      <c r="CI31" s="193"/>
      <c r="CJ31" s="193"/>
      <c r="CK31" s="193"/>
      <c r="CL31" s="193"/>
      <c r="CM31" s="193"/>
      <c r="CN31" s="193"/>
      <c r="CO31" s="193"/>
      <c r="CP31" s="193"/>
      <c r="CQ31" s="193"/>
      <c r="CR31" s="193"/>
      <c r="CS31" s="193"/>
      <c r="CT31" s="193"/>
      <c r="CU31" s="193"/>
      <c r="CV31" s="193"/>
      <c r="CW31" s="193"/>
      <c r="CX31" s="193"/>
      <c r="CY31" s="193"/>
      <c r="CZ31" s="193"/>
      <c r="DA31" s="193"/>
      <c r="DB31" s="193"/>
      <c r="DC31" s="193"/>
      <c r="DD31" s="193"/>
      <c r="DE31" s="193"/>
      <c r="DF31" s="193"/>
      <c r="DG31" s="193"/>
      <c r="DH31" s="193"/>
      <c r="DI31" s="193"/>
      <c r="DJ31" s="193"/>
      <c r="DK31" s="193"/>
      <c r="DL31" s="193"/>
      <c r="DM31" s="193"/>
      <c r="DN31" s="193"/>
      <c r="DO31" s="193"/>
      <c r="DP31" s="193"/>
      <c r="DQ31" s="193"/>
      <c r="DR31" s="193"/>
      <c r="DS31" s="193"/>
      <c r="DT31" s="193"/>
      <c r="DU31" s="193"/>
      <c r="DV31" s="193"/>
      <c r="DW31" s="193"/>
      <c r="DX31" s="193"/>
      <c r="DY31" s="193"/>
      <c r="DZ31" s="193"/>
      <c r="EA31" s="193"/>
      <c r="EB31" s="193"/>
      <c r="EC31" s="193"/>
      <c r="ED31" s="193"/>
      <c r="EE31" s="193"/>
      <c r="EF31" s="193"/>
      <c r="EG31" s="193"/>
      <c r="EH31" s="193"/>
      <c r="EI31" s="193"/>
      <c r="EJ31" s="193"/>
      <c r="EK31" s="193"/>
      <c r="EL31" s="193"/>
      <c r="EM31" s="193"/>
      <c r="EN31" s="193"/>
      <c r="EO31" s="193"/>
      <c r="EP31" s="193"/>
      <c r="EQ31" s="193"/>
      <c r="ER31" s="193"/>
      <c r="ES31" s="193"/>
      <c r="ET31" s="193"/>
    </row>
    <row r="32" spans="1:150" x14ac:dyDescent="0.25">
      <c r="A32" s="246" t="s">
        <v>150</v>
      </c>
      <c r="B32" s="247"/>
      <c r="C32" s="44" t="s">
        <v>144</v>
      </c>
      <c r="D32" s="4"/>
      <c r="E32" s="7"/>
      <c r="F32" s="27"/>
      <c r="G32" s="172"/>
      <c r="H32" s="34">
        <f>D32*E32*F32*G32</f>
        <v>0</v>
      </c>
      <c r="I32" s="30"/>
      <c r="J32" s="30">
        <f>H32+I32</f>
        <v>0</v>
      </c>
      <c r="K32" s="194"/>
    </row>
    <row r="33" spans="1:150" s="125" customFormat="1" x14ac:dyDescent="0.25">
      <c r="A33" s="218"/>
      <c r="B33" s="219"/>
      <c r="C33" s="144"/>
      <c r="D33" s="145"/>
      <c r="E33" s="146"/>
      <c r="F33" s="147"/>
      <c r="G33" s="148"/>
      <c r="H33" s="149"/>
      <c r="I33" s="30"/>
      <c r="J33" s="3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row>
    <row r="34" spans="1:150" s="130" customFormat="1" ht="13.5" customHeight="1" x14ac:dyDescent="0.25">
      <c r="A34" s="248" t="s">
        <v>151</v>
      </c>
      <c r="B34" s="249"/>
      <c r="C34" s="249"/>
      <c r="D34" s="74"/>
      <c r="E34" s="74"/>
      <c r="F34" s="75"/>
      <c r="G34" s="74"/>
      <c r="H34" s="76">
        <f>SUM(H22:H28)</f>
        <v>0</v>
      </c>
      <c r="I34" s="73">
        <f>SUM(I22:I28)</f>
        <v>0</v>
      </c>
      <c r="J34" s="73">
        <f>H34+I34</f>
        <v>0</v>
      </c>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c r="CN34" s="193"/>
      <c r="CO34" s="193"/>
      <c r="CP34" s="193"/>
      <c r="CQ34" s="193"/>
      <c r="CR34" s="193"/>
      <c r="CS34" s="193"/>
      <c r="CT34" s="193"/>
      <c r="CU34" s="193"/>
      <c r="CV34" s="193"/>
      <c r="CW34" s="193"/>
      <c r="CX34" s="193"/>
      <c r="CY34" s="193"/>
      <c r="CZ34" s="193"/>
      <c r="DA34" s="193"/>
      <c r="DB34" s="193"/>
      <c r="DC34" s="193"/>
      <c r="DD34" s="193"/>
      <c r="DE34" s="193"/>
      <c r="DF34" s="193"/>
      <c r="DG34" s="193"/>
      <c r="DH34" s="193"/>
      <c r="DI34" s="193"/>
      <c r="DJ34" s="193"/>
      <c r="DK34" s="193"/>
      <c r="DL34" s="193"/>
      <c r="DM34" s="193"/>
      <c r="DN34" s="193"/>
      <c r="DO34" s="193"/>
      <c r="DP34" s="193"/>
      <c r="DQ34" s="193"/>
      <c r="DR34" s="193"/>
      <c r="DS34" s="193"/>
      <c r="DT34" s="193"/>
      <c r="DU34" s="193"/>
      <c r="DV34" s="193"/>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row>
    <row r="35" spans="1:150" x14ac:dyDescent="0.25">
      <c r="A35" s="150" t="s">
        <v>80</v>
      </c>
      <c r="B35" s="151"/>
      <c r="C35" s="152" t="s">
        <v>152</v>
      </c>
      <c r="D35" s="153"/>
      <c r="E35" s="153" t="s">
        <v>153</v>
      </c>
      <c r="F35" s="154" t="s">
        <v>154</v>
      </c>
      <c r="G35" s="153" t="s">
        <v>130</v>
      </c>
      <c r="H35" s="155"/>
      <c r="I35" s="129"/>
      <c r="J35" s="129"/>
      <c r="K35" s="194"/>
    </row>
    <row r="36" spans="1:150" s="125" customFormat="1" x14ac:dyDescent="0.25">
      <c r="A36" s="246" t="s">
        <v>155</v>
      </c>
      <c r="B36" s="247"/>
      <c r="C36" s="156" t="s">
        <v>156</v>
      </c>
      <c r="D36" s="157"/>
      <c r="E36" s="2"/>
      <c r="F36" s="30"/>
      <c r="G36" s="169"/>
      <c r="H36" s="30">
        <f>E36*F36</f>
        <v>0</v>
      </c>
      <c r="I36" s="25"/>
      <c r="J36" s="25">
        <f>H36+I36</f>
        <v>0</v>
      </c>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row>
    <row r="37" spans="1:150" s="130" customFormat="1" ht="13.5" customHeight="1" x14ac:dyDescent="0.25">
      <c r="A37" s="248" t="s">
        <v>157</v>
      </c>
      <c r="B37" s="249"/>
      <c r="C37" s="249" t="s">
        <v>158</v>
      </c>
      <c r="D37" s="74"/>
      <c r="E37" s="74"/>
      <c r="F37" s="75"/>
      <c r="G37" s="74"/>
      <c r="H37" s="76">
        <f>SUM(H36:H36)</f>
        <v>0</v>
      </c>
      <c r="I37" s="73">
        <f>SUM(I36:I36)</f>
        <v>0</v>
      </c>
      <c r="J37" s="73">
        <f>H37+I37</f>
        <v>0</v>
      </c>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row>
    <row r="38" spans="1:150" x14ac:dyDescent="0.25">
      <c r="A38" s="150" t="s">
        <v>82</v>
      </c>
      <c r="B38" s="151"/>
      <c r="C38" s="152" t="s">
        <v>159</v>
      </c>
      <c r="D38" s="153"/>
      <c r="E38" s="153" t="s">
        <v>153</v>
      </c>
      <c r="F38" s="154" t="s">
        <v>154</v>
      </c>
      <c r="G38" s="153" t="s">
        <v>130</v>
      </c>
      <c r="H38" s="155"/>
      <c r="I38" s="129"/>
      <c r="J38" s="129"/>
    </row>
    <row r="39" spans="1:150" x14ac:dyDescent="0.25">
      <c r="A39" s="246" t="s">
        <v>160</v>
      </c>
      <c r="B39" s="247"/>
      <c r="C39" s="44" t="s">
        <v>161</v>
      </c>
      <c r="D39" s="46"/>
      <c r="E39" s="2"/>
      <c r="F39" s="31"/>
      <c r="G39" s="174"/>
      <c r="H39" s="31">
        <f>E39*F39</f>
        <v>0</v>
      </c>
      <c r="I39" s="41"/>
      <c r="J39" s="25">
        <f>H39+I39</f>
        <v>0</v>
      </c>
    </row>
    <row r="40" spans="1:150" x14ac:dyDescent="0.25">
      <c r="A40" s="248" t="s">
        <v>162</v>
      </c>
      <c r="B40" s="249"/>
      <c r="C40" s="249" t="s">
        <v>163</v>
      </c>
      <c r="D40" s="74"/>
      <c r="E40" s="74"/>
      <c r="F40" s="75"/>
      <c r="G40" s="74"/>
      <c r="H40" s="76">
        <f>SUM(H39:H39)</f>
        <v>0</v>
      </c>
      <c r="I40" s="73">
        <f>SUM(I39:I39)</f>
        <v>0</v>
      </c>
      <c r="J40" s="73">
        <f>H40+I40</f>
        <v>0</v>
      </c>
    </row>
    <row r="41" spans="1:150" x14ac:dyDescent="0.25">
      <c r="A41" s="150" t="s">
        <v>84</v>
      </c>
      <c r="B41" s="151"/>
      <c r="C41" s="152" t="s">
        <v>85</v>
      </c>
      <c r="D41" s="153"/>
      <c r="E41" s="153" t="s">
        <v>164</v>
      </c>
      <c r="F41" s="154" t="s">
        <v>154</v>
      </c>
      <c r="G41" s="153"/>
      <c r="H41" s="155"/>
      <c r="I41" s="129"/>
      <c r="J41" s="129"/>
    </row>
    <row r="42" spans="1:150" s="125" customFormat="1" x14ac:dyDescent="0.25">
      <c r="A42" s="158" t="s">
        <v>165</v>
      </c>
      <c r="B42" s="159"/>
      <c r="C42" s="82" t="s">
        <v>166</v>
      </c>
      <c r="D42" s="38"/>
      <c r="E42" s="38"/>
      <c r="F42" s="39"/>
      <c r="G42" s="38"/>
      <c r="H42" s="40"/>
      <c r="I42" s="26"/>
      <c r="J42" s="26"/>
      <c r="K42" s="194"/>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row>
    <row r="43" spans="1:150" s="130" customFormat="1" ht="13.5" customHeight="1" x14ac:dyDescent="0.25">
      <c r="A43" s="246" t="s">
        <v>167</v>
      </c>
      <c r="B43" s="247"/>
      <c r="C43" s="47" t="s">
        <v>168</v>
      </c>
      <c r="D43" s="16"/>
      <c r="E43" s="175"/>
      <c r="F43" s="176"/>
      <c r="G43" s="177"/>
      <c r="H43" s="31">
        <f>E43*F43</f>
        <v>0</v>
      </c>
      <c r="I43" s="25">
        <f>'SubRecipient Budget (if apl.)'!I51</f>
        <v>0</v>
      </c>
      <c r="J43" s="25">
        <f>H43+I43</f>
        <v>0</v>
      </c>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c r="BK43" s="193"/>
      <c r="BL43" s="193"/>
      <c r="BM43" s="193"/>
      <c r="BN43" s="193"/>
      <c r="BO43" s="193"/>
      <c r="BP43" s="193"/>
      <c r="BQ43" s="193"/>
      <c r="BR43" s="193"/>
      <c r="BS43" s="193"/>
      <c r="BT43" s="193"/>
      <c r="BU43" s="193"/>
      <c r="BV43" s="193"/>
      <c r="BW43" s="193"/>
      <c r="BX43" s="193"/>
      <c r="BY43" s="193"/>
      <c r="BZ43" s="193"/>
      <c r="CA43" s="193"/>
      <c r="CB43" s="193"/>
      <c r="CC43" s="193"/>
      <c r="CD43" s="193"/>
      <c r="CE43" s="193"/>
      <c r="CF43" s="193"/>
      <c r="CG43" s="193"/>
      <c r="CH43" s="193"/>
      <c r="CI43" s="193"/>
      <c r="CJ43" s="193"/>
      <c r="CK43" s="193"/>
      <c r="CL43" s="193"/>
      <c r="CM43" s="193"/>
      <c r="CN43" s="193"/>
      <c r="CO43" s="193"/>
      <c r="CP43" s="193"/>
      <c r="CQ43" s="193"/>
      <c r="CR43" s="193"/>
      <c r="CS43" s="193"/>
      <c r="CT43" s="193"/>
      <c r="CU43" s="193"/>
      <c r="CV43" s="193"/>
      <c r="CW43" s="193"/>
      <c r="CX43" s="193"/>
      <c r="CY43" s="193"/>
      <c r="CZ43" s="193"/>
      <c r="DA43" s="193"/>
      <c r="DB43" s="193"/>
      <c r="DC43" s="193"/>
      <c r="DD43" s="193"/>
      <c r="DE43" s="193"/>
      <c r="DF43" s="193"/>
      <c r="DG43" s="193"/>
      <c r="DH43" s="193"/>
      <c r="DI43" s="193"/>
      <c r="DJ43" s="193"/>
      <c r="DK43" s="193"/>
      <c r="DL43" s="193"/>
      <c r="DM43" s="193"/>
      <c r="DN43" s="193"/>
      <c r="DO43" s="193"/>
      <c r="DP43" s="193"/>
      <c r="DQ43" s="193"/>
      <c r="DR43" s="193"/>
      <c r="DS43" s="193"/>
      <c r="DT43" s="193"/>
      <c r="DU43" s="193"/>
      <c r="DV43" s="193"/>
      <c r="DW43" s="193"/>
      <c r="DX43" s="193"/>
      <c r="DY43" s="193"/>
      <c r="DZ43" s="193"/>
      <c r="EA43" s="193"/>
      <c r="EB43" s="193"/>
      <c r="EC43" s="193"/>
      <c r="ED43" s="193"/>
      <c r="EE43" s="193"/>
      <c r="EF43" s="193"/>
      <c r="EG43" s="193"/>
      <c r="EH43" s="193"/>
      <c r="EI43" s="193"/>
      <c r="EJ43" s="193"/>
      <c r="EK43" s="193"/>
      <c r="EL43" s="193"/>
      <c r="EM43" s="193"/>
      <c r="EN43" s="193"/>
      <c r="EO43" s="193"/>
      <c r="EP43" s="193"/>
      <c r="EQ43" s="193"/>
      <c r="ER43" s="193"/>
      <c r="ES43" s="193"/>
      <c r="ET43" s="193"/>
    </row>
    <row r="44" spans="1:150" x14ac:dyDescent="0.25">
      <c r="A44" s="158" t="s">
        <v>169</v>
      </c>
      <c r="B44" s="159"/>
      <c r="C44" s="82" t="s">
        <v>170</v>
      </c>
      <c r="D44" s="38"/>
      <c r="E44" s="38"/>
      <c r="F44" s="39"/>
      <c r="G44" s="38"/>
      <c r="H44" s="40"/>
      <c r="I44" s="26"/>
      <c r="J44" s="26"/>
    </row>
    <row r="45" spans="1:150" s="125" customFormat="1" x14ac:dyDescent="0.25">
      <c r="A45" s="246" t="s">
        <v>171</v>
      </c>
      <c r="B45" s="247"/>
      <c r="C45" s="47" t="s">
        <v>172</v>
      </c>
      <c r="D45" s="16"/>
      <c r="E45" s="175"/>
      <c r="F45" s="176"/>
      <c r="G45" s="177"/>
      <c r="H45" s="31">
        <f>E45*F45</f>
        <v>0</v>
      </c>
      <c r="I45" s="25"/>
      <c r="J45" s="25">
        <f>H45+I45</f>
        <v>0</v>
      </c>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row>
    <row r="46" spans="1:150" s="130" customFormat="1" ht="13.5" customHeight="1" x14ac:dyDescent="0.25">
      <c r="A46" s="248" t="s">
        <v>173</v>
      </c>
      <c r="B46" s="249"/>
      <c r="C46" s="249"/>
      <c r="D46" s="74"/>
      <c r="E46" s="74"/>
      <c r="F46" s="75"/>
      <c r="G46" s="74"/>
      <c r="H46" s="76">
        <f>SUM(H42:H45)</f>
        <v>0</v>
      </c>
      <c r="I46" s="77">
        <f>SUM(I42:I45)</f>
        <v>0</v>
      </c>
      <c r="J46" s="77">
        <f>H46+I46</f>
        <v>0</v>
      </c>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193"/>
      <c r="CJ46" s="193"/>
      <c r="CK46" s="193"/>
      <c r="CL46" s="193"/>
      <c r="CM46" s="193"/>
      <c r="CN46" s="193"/>
      <c r="CO46" s="193"/>
      <c r="CP46" s="193"/>
      <c r="CQ46" s="193"/>
      <c r="CR46" s="193"/>
      <c r="CS46" s="193"/>
      <c r="CT46" s="193"/>
      <c r="CU46" s="193"/>
      <c r="CV46" s="193"/>
      <c r="CW46" s="193"/>
      <c r="CX46" s="193"/>
      <c r="CY46" s="193"/>
      <c r="CZ46" s="193"/>
      <c r="DA46" s="193"/>
      <c r="DB46" s="193"/>
      <c r="DC46" s="193"/>
      <c r="DD46" s="193"/>
      <c r="DE46" s="193"/>
      <c r="DF46" s="193"/>
      <c r="DG46" s="193"/>
      <c r="DH46" s="193"/>
      <c r="DI46" s="193"/>
      <c r="DJ46" s="193"/>
      <c r="DK46" s="193"/>
      <c r="DL46" s="193"/>
      <c r="DM46" s="193"/>
      <c r="DN46" s="193"/>
      <c r="DO46" s="193"/>
      <c r="DP46" s="193"/>
      <c r="DQ46" s="193"/>
      <c r="DR46" s="193"/>
      <c r="DS46" s="193"/>
      <c r="DT46" s="193"/>
      <c r="DU46" s="193"/>
      <c r="DV46" s="193"/>
      <c r="DW46" s="193"/>
      <c r="DX46" s="193"/>
      <c r="DY46" s="193"/>
      <c r="DZ46" s="193"/>
      <c r="EA46" s="193"/>
      <c r="EB46" s="193"/>
      <c r="EC46" s="193"/>
      <c r="ED46" s="193"/>
      <c r="EE46" s="193"/>
      <c r="EF46" s="193"/>
      <c r="EG46" s="193"/>
      <c r="EH46" s="193"/>
      <c r="EI46" s="193"/>
      <c r="EJ46" s="193"/>
      <c r="EK46" s="193"/>
      <c r="EL46" s="193"/>
      <c r="EM46" s="193"/>
      <c r="EN46" s="193"/>
      <c r="EO46" s="193"/>
      <c r="EP46" s="193"/>
      <c r="EQ46" s="193"/>
      <c r="ER46" s="193"/>
      <c r="ES46" s="193"/>
      <c r="ET46" s="193"/>
    </row>
    <row r="47" spans="1:150" x14ac:dyDescent="0.25">
      <c r="A47" s="150" t="s">
        <v>86</v>
      </c>
      <c r="B47" s="151"/>
      <c r="C47" s="152" t="s">
        <v>174</v>
      </c>
      <c r="D47" s="116"/>
      <c r="E47" s="116"/>
      <c r="F47" s="127"/>
      <c r="G47" s="116"/>
      <c r="H47" s="128"/>
      <c r="I47" s="129"/>
      <c r="J47" s="129"/>
      <c r="K47" s="194"/>
    </row>
    <row r="48" spans="1:150" x14ac:dyDescent="0.25">
      <c r="A48" s="246" t="s">
        <v>175</v>
      </c>
      <c r="B48" s="247"/>
      <c r="C48" s="47"/>
      <c r="D48" s="16"/>
      <c r="E48" s="16"/>
      <c r="F48" s="37"/>
      <c r="G48" s="171"/>
      <c r="H48" s="31">
        <f>E48*F48</f>
        <v>0</v>
      </c>
      <c r="I48" s="25"/>
      <c r="J48" s="25">
        <f>H48+I48</f>
        <v>0</v>
      </c>
    </row>
    <row r="49" spans="1:150" s="125" customFormat="1" x14ac:dyDescent="0.25">
      <c r="A49" s="248" t="s">
        <v>176</v>
      </c>
      <c r="B49" s="249"/>
      <c r="C49" s="249"/>
      <c r="D49" s="249"/>
      <c r="E49" s="249"/>
      <c r="F49" s="249"/>
      <c r="G49" s="250"/>
      <c r="H49" s="78">
        <v>0</v>
      </c>
      <c r="I49" s="77">
        <v>0</v>
      </c>
      <c r="J49" s="77">
        <f>H49+I49</f>
        <v>0</v>
      </c>
      <c r="K49" s="194"/>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row>
    <row r="50" spans="1:150" s="130" customFormat="1" x14ac:dyDescent="0.25">
      <c r="A50" s="150" t="s">
        <v>88</v>
      </c>
      <c r="B50" s="151"/>
      <c r="C50" s="152" t="s">
        <v>89</v>
      </c>
      <c r="D50" s="153"/>
      <c r="E50" s="153"/>
      <c r="F50" s="154"/>
      <c r="G50" s="153"/>
      <c r="H50" s="155"/>
      <c r="I50" s="129"/>
      <c r="J50" s="129"/>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ht="28.5" customHeight="1" x14ac:dyDescent="0.25">
      <c r="A51" s="246" t="s">
        <v>177</v>
      </c>
      <c r="B51" s="247"/>
      <c r="C51" s="44" t="s">
        <v>178</v>
      </c>
      <c r="D51" s="3"/>
      <c r="E51" s="3"/>
      <c r="F51" s="31"/>
      <c r="G51" s="174"/>
      <c r="H51" s="31"/>
      <c r="I51" s="42"/>
      <c r="J51" s="30">
        <f t="shared" ref="J51:J56" si="2">H51+I51</f>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s="130" customFormat="1" x14ac:dyDescent="0.25">
      <c r="A52" s="246" t="s">
        <v>179</v>
      </c>
      <c r="B52" s="247"/>
      <c r="C52" s="44" t="s">
        <v>180</v>
      </c>
      <c r="D52" s="160"/>
      <c r="E52" s="160"/>
      <c r="F52" s="161"/>
      <c r="G52" s="160"/>
      <c r="H52" s="31">
        <f>E52*F52</f>
        <v>0</v>
      </c>
      <c r="I52" s="42"/>
      <c r="J52" s="30">
        <f t="shared" si="2"/>
        <v>0</v>
      </c>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I52" s="193"/>
      <c r="CJ52" s="193"/>
      <c r="CK52" s="193"/>
      <c r="CL52" s="193"/>
      <c r="CM52" s="193"/>
      <c r="CN52" s="193"/>
      <c r="CO52" s="193"/>
      <c r="CP52" s="193"/>
      <c r="CQ52" s="193"/>
      <c r="CR52" s="193"/>
      <c r="CS52" s="193"/>
      <c r="CT52" s="193"/>
      <c r="CU52" s="193"/>
      <c r="CV52" s="193"/>
      <c r="CW52" s="193"/>
      <c r="CX52" s="193"/>
      <c r="CY52" s="193"/>
      <c r="CZ52" s="193"/>
      <c r="DA52" s="193"/>
      <c r="DB52" s="193"/>
      <c r="DC52" s="193"/>
      <c r="DD52" s="193"/>
      <c r="DE52" s="193"/>
      <c r="DF52" s="193"/>
      <c r="DG52" s="193"/>
      <c r="DH52" s="193"/>
      <c r="DI52" s="193"/>
      <c r="DJ52" s="193"/>
      <c r="DK52" s="193"/>
      <c r="DL52" s="193"/>
      <c r="DM52" s="193"/>
      <c r="DN52" s="193"/>
      <c r="DO52" s="193"/>
      <c r="DP52" s="193"/>
      <c r="DQ52" s="193"/>
      <c r="DR52" s="193"/>
      <c r="DS52" s="193"/>
      <c r="DT52" s="193"/>
      <c r="DU52" s="193"/>
      <c r="DV52" s="193"/>
      <c r="DW52" s="193"/>
      <c r="DX52" s="193"/>
      <c r="DY52" s="193"/>
      <c r="DZ52" s="193"/>
      <c r="EA52" s="193"/>
      <c r="EB52" s="193"/>
      <c r="EC52" s="193"/>
      <c r="ED52" s="193"/>
      <c r="EE52" s="193"/>
      <c r="EF52" s="193"/>
      <c r="EG52" s="193"/>
      <c r="EH52" s="193"/>
      <c r="EI52" s="193"/>
      <c r="EJ52" s="193"/>
      <c r="EK52" s="193"/>
      <c r="EL52" s="193"/>
      <c r="EM52" s="193"/>
      <c r="EN52" s="193"/>
      <c r="EO52" s="193"/>
      <c r="EP52" s="193"/>
      <c r="EQ52" s="193"/>
      <c r="ER52" s="193"/>
      <c r="ES52" s="193"/>
      <c r="ET52" s="193"/>
    </row>
    <row r="53" spans="1:150" x14ac:dyDescent="0.25">
      <c r="A53" s="248" t="s">
        <v>181</v>
      </c>
      <c r="B53" s="249"/>
      <c r="C53" s="249"/>
      <c r="D53" s="74"/>
      <c r="E53" s="74"/>
      <c r="F53" s="75"/>
      <c r="G53" s="74"/>
      <c r="H53" s="76">
        <f>SUM(H51:H52)</f>
        <v>0</v>
      </c>
      <c r="I53" s="77">
        <f>SUM(I51:I52)</f>
        <v>0</v>
      </c>
      <c r="J53" s="77">
        <f t="shared" si="2"/>
        <v>0</v>
      </c>
    </row>
    <row r="54" spans="1:150" x14ac:dyDescent="0.25">
      <c r="A54" s="113" t="s">
        <v>90</v>
      </c>
      <c r="B54" s="126"/>
      <c r="C54" s="115" t="s">
        <v>91</v>
      </c>
      <c r="D54" s="116"/>
      <c r="E54" s="116"/>
      <c r="F54" s="127"/>
      <c r="G54" s="116"/>
      <c r="H54" s="162">
        <f>SUM(H15,H19,H34,H37,H40,H46,H49,H53)</f>
        <v>0</v>
      </c>
      <c r="I54" s="163">
        <f>SUM(I15,I19,I34,I37,I40,I46,I49,I53)</f>
        <v>0</v>
      </c>
      <c r="J54" s="163">
        <f t="shared" si="2"/>
        <v>0</v>
      </c>
    </row>
    <row r="55" spans="1:150" ht="28.5" customHeight="1" x14ac:dyDescent="0.25">
      <c r="A55" s="113" t="s">
        <v>92</v>
      </c>
      <c r="B55" s="126"/>
      <c r="C55" s="251" t="s">
        <v>182</v>
      </c>
      <c r="D55" s="251"/>
      <c r="E55" s="251"/>
      <c r="F55" s="251"/>
      <c r="G55" s="251"/>
      <c r="H55" s="162"/>
      <c r="I55" s="129"/>
      <c r="J55" s="163">
        <f t="shared" si="2"/>
        <v>0</v>
      </c>
    </row>
    <row r="56" spans="1:150" ht="15.75" x14ac:dyDescent="0.25">
      <c r="A56" s="113" t="s">
        <v>94</v>
      </c>
      <c r="B56" s="126"/>
      <c r="C56" s="164" t="s">
        <v>183</v>
      </c>
      <c r="D56" s="165" t="s">
        <v>184</v>
      </c>
      <c r="E56" s="116"/>
      <c r="F56" s="127"/>
      <c r="G56" s="116"/>
      <c r="H56" s="166">
        <f>SUM(H54:H55)</f>
        <v>0</v>
      </c>
      <c r="I56" s="167">
        <f>SUM(I54:I55)</f>
        <v>0</v>
      </c>
      <c r="J56" s="167">
        <f t="shared" si="2"/>
        <v>0</v>
      </c>
    </row>
    <row r="57" spans="1:150" x14ac:dyDescent="0.25">
      <c r="A57" s="244" t="s">
        <v>185</v>
      </c>
      <c r="B57" s="244"/>
      <c r="C57" s="244"/>
      <c r="D57" s="244"/>
      <c r="E57" s="244"/>
      <c r="F57" s="244"/>
      <c r="G57" s="244"/>
      <c r="H57" s="244"/>
      <c r="I57" s="244"/>
      <c r="J57" s="244"/>
    </row>
  </sheetData>
  <mergeCells count="40">
    <mergeCell ref="A57:J57"/>
    <mergeCell ref="A39:B39"/>
    <mergeCell ref="A40:C40"/>
    <mergeCell ref="A43:B43"/>
    <mergeCell ref="A45:B45"/>
    <mergeCell ref="A46:C46"/>
    <mergeCell ref="A48:B48"/>
    <mergeCell ref="A49:G49"/>
    <mergeCell ref="A51:B51"/>
    <mergeCell ref="A52:B52"/>
    <mergeCell ref="A53:C53"/>
    <mergeCell ref="C55:G55"/>
    <mergeCell ref="A37:C37"/>
    <mergeCell ref="A19:C19"/>
    <mergeCell ref="A22:B22"/>
    <mergeCell ref="A24:B24"/>
    <mergeCell ref="A26:B26"/>
    <mergeCell ref="A27:B27"/>
    <mergeCell ref="A28:B28"/>
    <mergeCell ref="A30:B30"/>
    <mergeCell ref="A31:B31"/>
    <mergeCell ref="A32:B32"/>
    <mergeCell ref="A34:C34"/>
    <mergeCell ref="A36:B36"/>
    <mergeCell ref="A18:B18"/>
    <mergeCell ref="A1:J1"/>
    <mergeCell ref="A3:J3"/>
    <mergeCell ref="A4:J4"/>
    <mergeCell ref="A5:J5"/>
    <mergeCell ref="A7:C8"/>
    <mergeCell ref="D7:G7"/>
    <mergeCell ref="H7:H8"/>
    <mergeCell ref="I7:I8"/>
    <mergeCell ref="J7:J8"/>
    <mergeCell ref="A2:J2"/>
    <mergeCell ref="A11:B11"/>
    <mergeCell ref="A12:B12"/>
    <mergeCell ref="A14:B14"/>
    <mergeCell ref="A15:C15"/>
    <mergeCell ref="A17:B17"/>
  </mergeCells>
  <pageMargins left="0.25" right="0.25" top="0.25" bottom="0.25" header="0.05" footer="0.05"/>
  <pageSetup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110" zoomScaleNormal="100" zoomScaleSheetLayoutView="110" workbookViewId="0">
      <selection activeCell="H38" sqref="H38"/>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0"/>
    <col min="146" max="16384" width="9.140625" style="56"/>
  </cols>
  <sheetData>
    <row r="1" spans="1:145" x14ac:dyDescent="0.25">
      <c r="A1" s="238" t="s">
        <v>188</v>
      </c>
      <c r="B1" s="238"/>
      <c r="C1" s="238"/>
      <c r="D1" s="238"/>
      <c r="E1" s="238"/>
      <c r="F1" s="238"/>
      <c r="G1" s="238"/>
      <c r="H1" s="238"/>
      <c r="I1" s="238"/>
      <c r="J1" s="238"/>
    </row>
    <row r="2" spans="1:145" ht="12.75" customHeight="1" x14ac:dyDescent="0.25">
      <c r="A2" s="266" t="s">
        <v>189</v>
      </c>
      <c r="B2" s="266"/>
      <c r="C2" s="266"/>
      <c r="D2" s="266"/>
      <c r="E2" s="266"/>
      <c r="F2" s="266" t="s">
        <v>68</v>
      </c>
      <c r="G2" s="266"/>
      <c r="H2" s="266"/>
      <c r="I2" s="266"/>
      <c r="J2" s="266"/>
    </row>
    <row r="3" spans="1:145" ht="12.75" customHeight="1" x14ac:dyDescent="0.25">
      <c r="A3" s="266" t="s">
        <v>69</v>
      </c>
      <c r="B3" s="266"/>
      <c r="C3" s="266"/>
      <c r="D3" s="266"/>
      <c r="E3" s="266"/>
      <c r="F3" s="266" t="s">
        <v>69</v>
      </c>
      <c r="G3" s="266"/>
      <c r="H3" s="266"/>
      <c r="I3" s="266"/>
      <c r="J3" s="266"/>
    </row>
    <row r="4" spans="1:145" ht="12.75" customHeight="1" x14ac:dyDescent="0.25">
      <c r="A4" s="266" t="s">
        <v>70</v>
      </c>
      <c r="B4" s="266"/>
      <c r="C4" s="266"/>
      <c r="D4" s="266"/>
      <c r="E4" s="266"/>
      <c r="F4" s="266" t="s">
        <v>69</v>
      </c>
      <c r="G4" s="266"/>
      <c r="H4" s="266"/>
      <c r="I4" s="266"/>
      <c r="J4" s="266"/>
    </row>
    <row r="5" spans="1:145" ht="3.75" customHeight="1" x14ac:dyDescent="0.25"/>
    <row r="6" spans="1:145" x14ac:dyDescent="0.25">
      <c r="A6" s="267" t="s">
        <v>71</v>
      </c>
      <c r="B6" s="267"/>
      <c r="C6" s="267"/>
      <c r="D6" s="268" t="s">
        <v>100</v>
      </c>
      <c r="E6" s="268"/>
      <c r="F6" s="268"/>
      <c r="G6" s="268"/>
      <c r="H6" s="269" t="s">
        <v>101</v>
      </c>
      <c r="I6" s="268" t="s">
        <v>190</v>
      </c>
      <c r="J6" s="268" t="s">
        <v>103</v>
      </c>
    </row>
    <row r="7" spans="1:145" x14ac:dyDescent="0.25">
      <c r="A7" s="267"/>
      <c r="B7" s="267"/>
      <c r="C7" s="267"/>
      <c r="D7" s="88" t="s">
        <v>104</v>
      </c>
      <c r="E7" s="88" t="s">
        <v>105</v>
      </c>
      <c r="F7" s="88" t="s">
        <v>106</v>
      </c>
      <c r="G7" s="88" t="s">
        <v>107</v>
      </c>
      <c r="H7" s="270"/>
      <c r="I7" s="268"/>
      <c r="J7" s="268"/>
    </row>
    <row r="8" spans="1:145" s="57" customFormat="1" ht="33.75" customHeight="1" x14ac:dyDescent="0.25">
      <c r="A8" s="179" t="s">
        <v>74</v>
      </c>
      <c r="B8" s="180"/>
      <c r="C8" s="89" t="s">
        <v>75</v>
      </c>
      <c r="D8" s="178" t="s">
        <v>108</v>
      </c>
      <c r="E8" s="90"/>
      <c r="F8" s="178" t="s">
        <v>109</v>
      </c>
      <c r="G8" s="90" t="s">
        <v>110</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x14ac:dyDescent="0.25">
      <c r="A9" s="120" t="s">
        <v>111</v>
      </c>
      <c r="B9" s="121"/>
      <c r="C9" s="79" t="s">
        <v>112</v>
      </c>
      <c r="D9" s="10"/>
      <c r="E9" s="10"/>
      <c r="F9" s="10"/>
      <c r="G9" s="10"/>
      <c r="H9" s="32"/>
      <c r="I9" s="26"/>
      <c r="J9" s="26"/>
    </row>
    <row r="10" spans="1:145" x14ac:dyDescent="0.25">
      <c r="A10" s="246" t="s">
        <v>113</v>
      </c>
      <c r="B10" s="247"/>
      <c r="C10" s="44" t="s">
        <v>114</v>
      </c>
      <c r="D10" s="5"/>
      <c r="E10" s="1"/>
      <c r="F10" s="20"/>
      <c r="G10" s="186"/>
      <c r="H10" s="30">
        <f>(E10*F10)*G10</f>
        <v>0</v>
      </c>
      <c r="I10" s="25"/>
      <c r="J10" s="25">
        <f>H10+I10</f>
        <v>0</v>
      </c>
    </row>
    <row r="11" spans="1:145" x14ac:dyDescent="0.25">
      <c r="A11" s="246" t="s">
        <v>115</v>
      </c>
      <c r="B11" s="247"/>
      <c r="C11" s="45" t="s">
        <v>116</v>
      </c>
      <c r="D11" s="5"/>
      <c r="E11" s="1"/>
      <c r="F11" s="21"/>
      <c r="G11" s="186"/>
      <c r="H11" s="30">
        <f>(E11*F11)*G11</f>
        <v>0</v>
      </c>
      <c r="I11" s="30"/>
      <c r="J11" s="25">
        <f>H11+I11</f>
        <v>0</v>
      </c>
    </row>
    <row r="12" spans="1:145" x14ac:dyDescent="0.25">
      <c r="A12" s="123" t="s">
        <v>117</v>
      </c>
      <c r="B12" s="124"/>
      <c r="C12" s="80" t="s">
        <v>118</v>
      </c>
      <c r="D12" s="11"/>
      <c r="E12" s="11"/>
      <c r="F12" s="22"/>
      <c r="G12" s="18"/>
      <c r="H12" s="33"/>
      <c r="I12" s="35"/>
      <c r="J12" s="43"/>
    </row>
    <row r="13" spans="1:145" x14ac:dyDescent="0.25">
      <c r="A13" s="246" t="s">
        <v>119</v>
      </c>
      <c r="B13" s="247"/>
      <c r="C13" s="44"/>
      <c r="D13" s="6"/>
      <c r="E13" s="6"/>
      <c r="F13" s="23"/>
      <c r="G13" s="19"/>
      <c r="H13" s="34">
        <f>(E13*F13)*G13</f>
        <v>0</v>
      </c>
      <c r="I13" s="30"/>
      <c r="J13" s="25">
        <f>H13+I13</f>
        <v>0</v>
      </c>
    </row>
    <row r="14" spans="1:145" s="125" customFormat="1" x14ac:dyDescent="0.25">
      <c r="A14" s="261" t="s">
        <v>120</v>
      </c>
      <c r="B14" s="262"/>
      <c r="C14" s="262"/>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x14ac:dyDescent="0.25">
      <c r="A15" s="179" t="s">
        <v>76</v>
      </c>
      <c r="B15" s="181"/>
      <c r="C15" s="89" t="s">
        <v>77</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x14ac:dyDescent="0.25">
      <c r="A16" s="253" t="s">
        <v>121</v>
      </c>
      <c r="B16" s="254"/>
      <c r="C16" s="45" t="s">
        <v>122</v>
      </c>
      <c r="D16" s="12"/>
      <c r="E16" s="13"/>
      <c r="F16" s="24"/>
      <c r="G16" s="187"/>
      <c r="H16" s="30">
        <f>(E16*F16)*G16</f>
        <v>0</v>
      </c>
      <c r="I16" s="41"/>
      <c r="J16" s="25">
        <f>H16+I16</f>
        <v>0</v>
      </c>
    </row>
    <row r="17" spans="1:145" x14ac:dyDescent="0.25">
      <c r="A17" s="246" t="s">
        <v>123</v>
      </c>
      <c r="B17" s="247"/>
      <c r="C17" s="45" t="s">
        <v>124</v>
      </c>
      <c r="D17" s="8" t="s">
        <v>125</v>
      </c>
      <c r="E17" s="9"/>
      <c r="F17" s="28"/>
      <c r="G17" s="188"/>
      <c r="H17" s="30">
        <f>(E17*F17)*G17</f>
        <v>0</v>
      </c>
      <c r="I17" s="42"/>
      <c r="J17" s="25">
        <f>H17+I17</f>
        <v>0</v>
      </c>
    </row>
    <row r="18" spans="1:145" s="183" customFormat="1" x14ac:dyDescent="0.25">
      <c r="A18" s="271" t="s">
        <v>126</v>
      </c>
      <c r="B18" s="272"/>
      <c r="C18" s="272"/>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x14ac:dyDescent="0.25">
      <c r="A19" s="179" t="s">
        <v>78</v>
      </c>
      <c r="B19" s="181"/>
      <c r="C19" s="89" t="s">
        <v>79</v>
      </c>
      <c r="D19" s="90" t="s">
        <v>127</v>
      </c>
      <c r="E19" s="90" t="s">
        <v>128</v>
      </c>
      <c r="F19" s="93" t="s">
        <v>129</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x14ac:dyDescent="0.25">
      <c r="A20" s="131" t="s">
        <v>131</v>
      </c>
      <c r="B20" s="132"/>
      <c r="C20" s="81" t="s">
        <v>191</v>
      </c>
      <c r="D20" s="14"/>
      <c r="E20" s="15"/>
      <c r="F20" s="29"/>
      <c r="G20" s="14"/>
      <c r="H20" s="36"/>
      <c r="I20" s="35"/>
      <c r="J20" s="35"/>
    </row>
    <row r="21" spans="1:145" x14ac:dyDescent="0.25">
      <c r="A21" s="253" t="s">
        <v>133</v>
      </c>
      <c r="B21" s="254"/>
      <c r="C21" s="45" t="s">
        <v>134</v>
      </c>
      <c r="D21" s="4"/>
      <c r="E21" s="7"/>
      <c r="F21" s="27"/>
      <c r="G21" s="172"/>
      <c r="H21" s="34">
        <f>D21*E21*F21</f>
        <v>0</v>
      </c>
      <c r="I21" s="30"/>
      <c r="J21" s="30">
        <f>H21+I21</f>
        <v>0</v>
      </c>
      <c r="K21" s="194"/>
    </row>
    <row r="22" spans="1:145" x14ac:dyDescent="0.25">
      <c r="A22" s="220" t="s">
        <v>135</v>
      </c>
      <c r="B22" s="221"/>
      <c r="C22" s="45" t="s">
        <v>136</v>
      </c>
      <c r="D22" s="4"/>
      <c r="E22" s="7"/>
      <c r="F22" s="27"/>
      <c r="G22" s="172"/>
      <c r="H22" s="34">
        <f>D22*E22*F22</f>
        <v>0</v>
      </c>
      <c r="I22" s="30"/>
      <c r="J22" s="30">
        <f t="shared" ref="J22:J27" si="0">H22+I22</f>
        <v>0</v>
      </c>
      <c r="K22" s="194"/>
    </row>
    <row r="23" spans="1:145" x14ac:dyDescent="0.25">
      <c r="A23" s="246" t="s">
        <v>137</v>
      </c>
      <c r="B23" s="247"/>
      <c r="C23" s="44" t="s">
        <v>192</v>
      </c>
      <c r="D23" s="4"/>
      <c r="E23" s="7"/>
      <c r="F23" s="27"/>
      <c r="G23" s="173"/>
      <c r="H23" s="34">
        <f>D23*E23*F23*G23</f>
        <v>0</v>
      </c>
      <c r="I23" s="30"/>
      <c r="J23" s="30">
        <f t="shared" si="0"/>
        <v>0</v>
      </c>
      <c r="K23" s="194"/>
    </row>
    <row r="24" spans="1:145" s="141" customFormat="1" x14ac:dyDescent="0.25">
      <c r="A24" s="133" t="s">
        <v>139</v>
      </c>
      <c r="B24" s="134"/>
      <c r="C24" s="135" t="s">
        <v>140</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x14ac:dyDescent="0.25">
      <c r="A25" s="255" t="s">
        <v>141</v>
      </c>
      <c r="B25" s="256"/>
      <c r="C25" s="142" t="s">
        <v>134</v>
      </c>
      <c r="D25" s="4"/>
      <c r="E25" s="7"/>
      <c r="F25" s="27"/>
      <c r="G25" s="172"/>
      <c r="H25" s="34">
        <f>D25*E25*F25</f>
        <v>0</v>
      </c>
      <c r="I25" s="143"/>
      <c r="J25" s="30">
        <f t="shared" si="0"/>
        <v>0</v>
      </c>
    </row>
    <row r="26" spans="1:145" x14ac:dyDescent="0.25">
      <c r="A26" s="255" t="s">
        <v>142</v>
      </c>
      <c r="B26" s="256"/>
      <c r="C26" s="142" t="s">
        <v>149</v>
      </c>
      <c r="D26" s="4"/>
      <c r="E26" s="7"/>
      <c r="F26" s="27"/>
      <c r="G26" s="172"/>
      <c r="H26" s="34">
        <f>D26*E26*F26</f>
        <v>0</v>
      </c>
      <c r="I26" s="143"/>
      <c r="J26" s="30">
        <f t="shared" si="0"/>
        <v>0</v>
      </c>
    </row>
    <row r="27" spans="1:145" x14ac:dyDescent="0.25">
      <c r="A27" s="246" t="s">
        <v>143</v>
      </c>
      <c r="B27" s="247"/>
      <c r="C27" s="44" t="s">
        <v>144</v>
      </c>
      <c r="D27" s="4"/>
      <c r="E27" s="7"/>
      <c r="F27" s="27"/>
      <c r="G27" s="173"/>
      <c r="H27" s="34">
        <f>D27*E27*F27*G27</f>
        <v>0</v>
      </c>
      <c r="I27" s="30"/>
      <c r="J27" s="30">
        <f t="shared" si="0"/>
        <v>0</v>
      </c>
    </row>
    <row r="28" spans="1:145" x14ac:dyDescent="0.25">
      <c r="A28" s="133" t="s">
        <v>145</v>
      </c>
      <c r="B28" s="134"/>
      <c r="C28" s="135" t="s">
        <v>146</v>
      </c>
      <c r="D28" s="136"/>
      <c r="E28" s="137"/>
      <c r="F28" s="138"/>
      <c r="G28" s="136"/>
      <c r="H28" s="139"/>
      <c r="I28" s="140"/>
      <c r="J28" s="140"/>
    </row>
    <row r="29" spans="1:145" s="125" customFormat="1" x14ac:dyDescent="0.25">
      <c r="A29" s="255" t="s">
        <v>147</v>
      </c>
      <c r="B29" s="256"/>
      <c r="C29" s="142" t="s">
        <v>134</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x14ac:dyDescent="0.25">
      <c r="A30" s="255" t="s">
        <v>148</v>
      </c>
      <c r="B30" s="256"/>
      <c r="C30" s="142" t="s">
        <v>149</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x14ac:dyDescent="0.25">
      <c r="A31" s="246" t="s">
        <v>150</v>
      </c>
      <c r="B31" s="247"/>
      <c r="C31" s="44" t="s">
        <v>144</v>
      </c>
      <c r="D31" s="4"/>
      <c r="E31" s="7"/>
      <c r="F31" s="27"/>
      <c r="G31" s="173"/>
      <c r="H31" s="34">
        <f>D31*E31*F31*G31</f>
        <v>0</v>
      </c>
      <c r="I31" s="30"/>
      <c r="J31" s="30">
        <f>H31+I31</f>
        <v>0</v>
      </c>
      <c r="K31" s="194"/>
    </row>
    <row r="32" spans="1:145" s="183" customFormat="1" x14ac:dyDescent="0.25">
      <c r="A32" s="271" t="s">
        <v>151</v>
      </c>
      <c r="B32" s="272"/>
      <c r="C32" s="272"/>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x14ac:dyDescent="0.25">
      <c r="A33" s="184" t="s">
        <v>82</v>
      </c>
      <c r="B33" s="185"/>
      <c r="C33" s="96" t="s">
        <v>159</v>
      </c>
      <c r="D33" s="97"/>
      <c r="E33" s="97" t="s">
        <v>153</v>
      </c>
      <c r="F33" s="98" t="s">
        <v>154</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x14ac:dyDescent="0.25">
      <c r="A34" s="246" t="s">
        <v>160</v>
      </c>
      <c r="B34" s="247"/>
      <c r="C34" s="44" t="s">
        <v>161</v>
      </c>
      <c r="D34" s="46"/>
      <c r="E34" s="2"/>
      <c r="F34" s="31"/>
      <c r="G34" s="170"/>
      <c r="H34" s="31">
        <f>E34*F34</f>
        <v>0</v>
      </c>
      <c r="I34" s="41"/>
      <c r="J34" s="41"/>
      <c r="K34" s="194"/>
    </row>
    <row r="35" spans="1:145" s="125" customFormat="1" x14ac:dyDescent="0.25">
      <c r="A35" s="248" t="s">
        <v>162</v>
      </c>
      <c r="B35" s="249"/>
      <c r="C35" s="249" t="s">
        <v>163</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x14ac:dyDescent="0.25">
      <c r="A36" s="184" t="s">
        <v>84</v>
      </c>
      <c r="B36" s="185"/>
      <c r="C36" s="96" t="s">
        <v>85</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x14ac:dyDescent="0.25">
      <c r="A37" s="158" t="s">
        <v>165</v>
      </c>
      <c r="B37" s="159"/>
      <c r="C37" s="82" t="s">
        <v>166</v>
      </c>
      <c r="D37" s="38"/>
      <c r="E37" s="38"/>
      <c r="F37" s="39"/>
      <c r="G37" s="38"/>
      <c r="H37" s="40"/>
      <c r="I37" s="26"/>
      <c r="J37" s="26"/>
    </row>
    <row r="38" spans="1:145" x14ac:dyDescent="0.25">
      <c r="A38" s="246" t="s">
        <v>167</v>
      </c>
      <c r="B38" s="247"/>
      <c r="C38" s="47" t="s">
        <v>168</v>
      </c>
      <c r="D38" s="263"/>
      <c r="E38" s="264"/>
      <c r="F38" s="264"/>
      <c r="G38" s="265"/>
      <c r="H38" s="34">
        <f>D38*E38*F38*G38</f>
        <v>0</v>
      </c>
      <c r="I38" s="25"/>
      <c r="J38" s="25">
        <f>H38+I38</f>
        <v>0</v>
      </c>
    </row>
    <row r="39" spans="1:145" x14ac:dyDescent="0.25">
      <c r="A39" s="158" t="s">
        <v>169</v>
      </c>
      <c r="B39" s="159"/>
      <c r="C39" s="82" t="s">
        <v>193</v>
      </c>
      <c r="D39" s="38"/>
      <c r="E39" s="38"/>
      <c r="F39" s="39"/>
      <c r="G39" s="38"/>
      <c r="H39" s="40"/>
      <c r="I39" s="26"/>
      <c r="J39" s="26"/>
    </row>
    <row r="40" spans="1:145" x14ac:dyDescent="0.25">
      <c r="A40" s="246" t="s">
        <v>171</v>
      </c>
      <c r="B40" s="247"/>
      <c r="C40" s="47" t="s">
        <v>172</v>
      </c>
      <c r="D40" s="16"/>
      <c r="E40" s="16"/>
      <c r="F40" s="37"/>
      <c r="G40" s="171"/>
      <c r="H40" s="34">
        <f>D40*E40*F40*G40</f>
        <v>0</v>
      </c>
      <c r="I40" s="25"/>
      <c r="J40" s="25">
        <f>H40+I40</f>
        <v>0</v>
      </c>
    </row>
    <row r="41" spans="1:145" s="125" customFormat="1" x14ac:dyDescent="0.25">
      <c r="A41" s="248" t="s">
        <v>173</v>
      </c>
      <c r="B41" s="249"/>
      <c r="C41" s="249"/>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x14ac:dyDescent="0.25">
      <c r="A42" s="184" t="s">
        <v>86</v>
      </c>
      <c r="B42" s="185"/>
      <c r="C42" s="96" t="s">
        <v>87</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x14ac:dyDescent="0.25">
      <c r="A43" s="246" t="s">
        <v>175</v>
      </c>
      <c r="B43" s="247"/>
      <c r="C43" s="47" t="s">
        <v>161</v>
      </c>
      <c r="D43" s="16"/>
      <c r="E43" s="16"/>
      <c r="F43" s="37"/>
      <c r="G43" s="171"/>
      <c r="H43" s="34">
        <f>D43*E43*F43*G43</f>
        <v>0</v>
      </c>
      <c r="I43" s="25"/>
      <c r="J43" s="25">
        <f>H43+I43</f>
        <v>0</v>
      </c>
    </row>
    <row r="44" spans="1:145" s="125" customFormat="1" x14ac:dyDescent="0.25">
      <c r="A44" s="248" t="s">
        <v>176</v>
      </c>
      <c r="B44" s="249"/>
      <c r="C44" s="249"/>
      <c r="D44" s="249"/>
      <c r="E44" s="249"/>
      <c r="F44" s="249"/>
      <c r="G44" s="250"/>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x14ac:dyDescent="0.25">
      <c r="A45" s="184" t="s">
        <v>88</v>
      </c>
      <c r="B45" s="185"/>
      <c r="C45" s="96" t="s">
        <v>89</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x14ac:dyDescent="0.25">
      <c r="A46" s="246" t="s">
        <v>177</v>
      </c>
      <c r="B46" s="247"/>
      <c r="C46" s="44" t="s">
        <v>178</v>
      </c>
      <c r="D46" s="3"/>
      <c r="E46" s="3"/>
      <c r="F46" s="31"/>
      <c r="G46" s="174"/>
      <c r="H46" s="34">
        <f>D46*E46*F46*G46</f>
        <v>0</v>
      </c>
      <c r="I46" s="42"/>
      <c r="J46" s="30">
        <f t="shared" ref="J46:J51" si="2">H46+I46</f>
        <v>0</v>
      </c>
      <c r="K46" s="194"/>
    </row>
    <row r="47" spans="1:145" x14ac:dyDescent="0.25">
      <c r="A47" s="246" t="s">
        <v>179</v>
      </c>
      <c r="B47" s="247"/>
      <c r="C47" s="44" t="s">
        <v>180</v>
      </c>
      <c r="D47" s="160"/>
      <c r="E47" s="160"/>
      <c r="F47" s="161"/>
      <c r="G47" s="189"/>
      <c r="H47" s="34">
        <f>D47*E47*F47*G47</f>
        <v>0</v>
      </c>
      <c r="I47" s="42"/>
      <c r="J47" s="30">
        <f t="shared" si="2"/>
        <v>0</v>
      </c>
    </row>
    <row r="48" spans="1:145" s="125" customFormat="1" x14ac:dyDescent="0.25">
      <c r="A48" s="248" t="s">
        <v>181</v>
      </c>
      <c r="B48" s="249"/>
      <c r="C48" s="249"/>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x14ac:dyDescent="0.25">
      <c r="A49" s="179" t="s">
        <v>90</v>
      </c>
      <c r="B49" s="181"/>
      <c r="C49" s="89" t="s">
        <v>91</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x14ac:dyDescent="0.25">
      <c r="A50" s="179" t="s">
        <v>92</v>
      </c>
      <c r="B50" s="181"/>
      <c r="C50" s="273" t="s">
        <v>182</v>
      </c>
      <c r="D50" s="273"/>
      <c r="E50" s="273"/>
      <c r="F50" s="273"/>
      <c r="G50" s="273"/>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75" x14ac:dyDescent="0.25">
      <c r="A51" s="179" t="s">
        <v>94</v>
      </c>
      <c r="B51" s="181"/>
      <c r="C51" s="102" t="s">
        <v>183</v>
      </c>
      <c r="D51" s="105" t="s">
        <v>184</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x14ac:dyDescent="0.25">
      <c r="A52" s="244"/>
      <c r="B52" s="244"/>
      <c r="C52" s="244"/>
      <c r="D52" s="244"/>
      <c r="E52" s="244"/>
      <c r="F52" s="244"/>
      <c r="G52" s="244"/>
      <c r="H52" s="244"/>
      <c r="I52" s="244"/>
      <c r="J52" s="244"/>
    </row>
  </sheetData>
  <mergeCells count="38">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D38:G38"/>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UAYVFUCTMDWA-1618509529-72</_dlc_DocId>
    <_dlc_DocIdUrl xmlns="fe8160cf-c721-4d0d-b534-4ec383ad3864">
      <Url>https://usdos.sharepoint.com/sites/A-OPE/AQM/insideAQM/AQM-Grants/_layouts/15/DocIdRedir.aspx?ID=UAYVFUCTMDWA-1618509529-72</Url>
      <Description>UAYVFUCTMDWA-1618509529-72</Description>
    </_dlc_DocIdUrl>
    <DocumentType xmlns="ec15240b-8e34-4c8d-9d23-714e089c20f4">Pre-Award</Document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4.xml><?xml version="1.0" encoding="utf-8"?>
<ds:datastoreItem xmlns:ds="http://schemas.openxmlformats.org/officeDocument/2006/customXml" ds:itemID="{A873F547-CEBD-4964-9FE1-76A8F0279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Budget Guidelines</vt:lpstr>
      <vt:lpstr>2. FADR</vt:lpstr>
      <vt:lpstr>3. Summary Budget</vt:lpstr>
      <vt:lpstr>4.FundingType-FADR 1 Budget</vt:lpstr>
      <vt:lpstr>5. FundingType-FADR 2 Budget</vt:lpstr>
      <vt:lpstr>SubRecipient Budget (if apl.)</vt:lpstr>
      <vt:lpstr>'1.  Budget Guidelines'!_Toc217116400</vt:lpstr>
      <vt:lpstr>'1.  Budget Guidelines'!_Toc217116403</vt:lpstr>
      <vt:lpstr>'1.  Budget Guidelines'!_Toc217116405</vt:lpstr>
      <vt:lpstr>'1.  Budget Guidelines'!Print_Area</vt:lpstr>
      <vt:lpstr>'3. Summary Budget'!Print_Area</vt:lpstr>
      <vt:lpstr>'4.FundingType-FADR 1 Budget'!Print_Area</vt:lpstr>
      <vt:lpstr>'5. FundingType-FADR 2 Budget'!Print_Area</vt:lpstr>
      <vt:lpstr>'SubRecipient Budget (if apl.)'!Print_Area</vt:lpstr>
      <vt:lpstr>'4.FundingType-FADR 1 Budget'!Print_Titles</vt:lpstr>
      <vt:lpstr>'5. FundingType-FADR 2 Budget'!Print_Titles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MillerRussoRL</cp:lastModifiedBy>
  <cp:revision/>
  <dcterms:created xsi:type="dcterms:W3CDTF">2011-04-25T16:36:39Z</dcterms:created>
  <dcterms:modified xsi:type="dcterms:W3CDTF">2022-04-05T16:38:04Z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f3fb98b7-58a8-4b32-bbad-013cf8e69c7c</vt:lpwstr>
  </property>
  <property fmtid="{D5CDD505-2E9C-101B-9397-08002B2CF9AE}" pid="4" name="MSIP_Label_1665d9ee-429a-4d5f-97cc-cfb56e044a6e_Enabled">
    <vt:lpwstr>true</vt:lpwstr>
  </property>
  <property fmtid="{D5CDD505-2E9C-101B-9397-08002B2CF9AE}" pid="5" name="MSIP_Label_1665d9ee-429a-4d5f-97cc-cfb56e044a6e_SetDate">
    <vt:lpwstr>2021-11-10T19:58:14Z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