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6AB97A80-5A5B-4DF1-B790-716C6B0BD548}" xr6:coauthVersionLast="46" xr6:coauthVersionMax="46" xr10:uidLastSave="{00000000-0000-0000-0000-000000000000}"/>
  <bookViews>
    <workbookView xWindow="-120" yWindow="480" windowWidth="21840" windowHeight="1107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H16" i="6"/>
  <c r="H47" i="6"/>
  <c r="H46" i="6"/>
  <c r="H43" i="6"/>
  <c r="H40" i="6"/>
  <c r="H38" i="6"/>
  <c r="J50" i="6"/>
  <c r="H42" i="1"/>
  <c r="J54" i="1"/>
  <c r="F16" i="3"/>
  <c r="E16" i="3"/>
  <c r="D16" i="3"/>
  <c r="E13" i="3"/>
  <c r="D13" i="3"/>
  <c r="H51" i="1"/>
  <c r="H47" i="1"/>
  <c r="H44" i="1"/>
  <c r="H17" i="1"/>
  <c r="H16" i="1"/>
  <c r="I32" i="6" l="1"/>
  <c r="H31" i="6"/>
  <c r="J31" i="6" s="1"/>
  <c r="H30" i="6"/>
  <c r="H29" i="6"/>
  <c r="J29" i="6" s="1"/>
  <c r="H27" i="6"/>
  <c r="J27" i="6" s="1"/>
  <c r="H26" i="6"/>
  <c r="J26" i="6" s="1"/>
  <c r="H25" i="6"/>
  <c r="J25" i="6" s="1"/>
  <c r="J30" i="6" l="1"/>
  <c r="H32" i="6"/>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8" i="6" s="1"/>
  <c r="J17" i="6"/>
  <c r="J16" i="6"/>
  <c r="I14" i="6"/>
  <c r="I49" i="6" s="1"/>
  <c r="I51" i="6" s="1"/>
  <c r="I42" i="1" s="1"/>
  <c r="H13" i="6"/>
  <c r="J13" i="6" s="1"/>
  <c r="H11" i="6"/>
  <c r="J11" i="6" s="1"/>
  <c r="H10" i="6"/>
  <c r="H14" i="6" s="1"/>
  <c r="H49" i="6" l="1"/>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<sst xmlns="http://schemas.openxmlformats.org/spreadsheetml/2006/main" count="331" uniqueCount="178">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</sst>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26" fillId="3" borderId="0" xfId="0" applyFont="1" applyFill="1" applyAlignment="1">
      <alignment horizontal="left" wrapText="1"/>
    </xf>
    <xf numFmtId="0" fontId="24" fillId="3" borderId="0" xfId="0" applyFont="1" applyFill="1" applyAlignment="1">
      <alignment horizontal="left" wrapText="1"/>
    </xf>
    <xf numFmtId="0" fontId="40" fillId="3" borderId="0" xfId="0" applyFont="1" applyFill="1" applyAlignment="1">
      <alignment horizontal="center"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abSelected="1" topLeftCell="A61" zoomScaleNormal="100" workbookViewId="0">
      <selection activeCell="D42" sqref="D42"/>
    </sheetView>
  </sheetViews>
  <sheetFormatPr defaultRowHeight="15" x14ac:dyDescent="0.25"/>
  <cols>
    <col min="1" max="1" width="8" style="108" customWidth="1"/>
    <col min="2" max="2" width="98.140625" style="50" customWidth="1"/>
    <col min="3" max="16384" width="9.140625" style="50"/>
  </cols>
  <sheetData>
    <row r="1" spans="1:16384" ht="18.75" x14ac:dyDescent="0.3">
      <c r="A1" s="224" t="s">
        <v>0</v>
      </c>
      <c r="B1" s="224"/>
      <c r="C1" s="49"/>
      <c r="D1" s="49"/>
      <c r="E1" s="49"/>
      <c r="F1" s="49"/>
      <c r="G1" s="49"/>
      <c r="H1" s="49"/>
      <c r="I1" s="49"/>
      <c r="J1" s="49"/>
      <c r="K1" s="49"/>
    </row>
    <row r="2" spans="1:16384" ht="12.75" customHeight="1" x14ac:dyDescent="0.3">
      <c r="A2" s="210"/>
      <c r="B2" s="210"/>
      <c r="C2" s="49"/>
      <c r="D2" s="49"/>
      <c r="E2" s="49"/>
      <c r="F2" s="49"/>
      <c r="G2" s="49"/>
      <c r="H2" s="49"/>
      <c r="I2" s="49"/>
      <c r="J2" s="49"/>
      <c r="K2" s="49"/>
    </row>
    <row r="3" spans="1:16384" ht="34.5" customHeight="1" x14ac:dyDescent="0.3">
      <c r="A3" s="225" t="s">
        <v>1</v>
      </c>
      <c r="B3" s="225"/>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c r="XFD3" s="223"/>
    </row>
    <row r="4" spans="1:16384" ht="15.75" x14ac:dyDescent="0.25">
      <c r="A4" s="198" t="s">
        <v>2</v>
      </c>
      <c r="B4" s="107" t="s">
        <v>3</v>
      </c>
    </row>
    <row r="5" spans="1:16384" ht="15.75" x14ac:dyDescent="0.25">
      <c r="A5" s="198" t="s">
        <v>4</v>
      </c>
      <c r="B5" s="107" t="s">
        <v>5</v>
      </c>
    </row>
    <row r="6" spans="1:16384" ht="15.75" x14ac:dyDescent="0.25">
      <c r="A6" s="198" t="s">
        <v>6</v>
      </c>
      <c r="B6" s="107" t="s">
        <v>7</v>
      </c>
    </row>
    <row r="7" spans="1:16384" ht="15.75" x14ac:dyDescent="0.25">
      <c r="A7" s="198"/>
      <c r="B7" s="107"/>
    </row>
    <row r="8" spans="1:16384" ht="15.75" x14ac:dyDescent="0.25">
      <c r="A8" s="217" t="s">
        <v>8</v>
      </c>
      <c r="B8" s="217"/>
    </row>
    <row r="9" spans="1:16384" x14ac:dyDescent="0.25">
      <c r="A9" s="199"/>
      <c r="B9" s="200"/>
    </row>
    <row r="10" spans="1:16384" ht="15.75" x14ac:dyDescent="0.25">
      <c r="A10" s="217" t="s">
        <v>9</v>
      </c>
      <c r="B10" s="217"/>
    </row>
    <row r="11" spans="1:16384" ht="40.5" customHeight="1" x14ac:dyDescent="0.25">
      <c r="A11" s="221" t="s">
        <v>10</v>
      </c>
      <c r="B11" s="221"/>
    </row>
    <row r="12" spans="1:16384" ht="31.5" x14ac:dyDescent="0.25">
      <c r="A12" s="201" t="s">
        <v>11</v>
      </c>
      <c r="B12" s="208" t="s">
        <v>12</v>
      </c>
    </row>
    <row r="13" spans="1:16384" ht="15.75" x14ac:dyDescent="0.25">
      <c r="A13" s="201" t="s">
        <v>11</v>
      </c>
      <c r="B13" s="209" t="s">
        <v>13</v>
      </c>
    </row>
    <row r="14" spans="1:16384" ht="31.5" x14ac:dyDescent="0.25">
      <c r="A14" s="201" t="s">
        <v>11</v>
      </c>
      <c r="B14" s="209" t="s">
        <v>14</v>
      </c>
    </row>
    <row r="15" spans="1:16384" ht="31.5" x14ac:dyDescent="0.25">
      <c r="A15" s="201" t="s">
        <v>11</v>
      </c>
      <c r="B15" s="209" t="s">
        <v>15</v>
      </c>
    </row>
    <row r="16" spans="1:16384" ht="15.75" x14ac:dyDescent="0.25">
      <c r="A16" s="201" t="s">
        <v>11</v>
      </c>
      <c r="B16" s="209" t="s">
        <v>16</v>
      </c>
    </row>
    <row r="17" spans="1:2" ht="15" customHeight="1" x14ac:dyDescent="0.25">
      <c r="A17" s="202"/>
      <c r="B17" s="107"/>
    </row>
    <row r="18" spans="1:2" ht="30" customHeight="1" x14ac:dyDescent="0.25">
      <c r="A18" s="219" t="s">
        <v>17</v>
      </c>
      <c r="B18" s="219"/>
    </row>
    <row r="19" spans="1:2" ht="15" customHeight="1" x14ac:dyDescent="0.25">
      <c r="A19" s="202"/>
      <c r="B19" s="200"/>
    </row>
    <row r="20" spans="1:2" ht="15" customHeight="1" x14ac:dyDescent="0.25">
      <c r="A20" s="217" t="s">
        <v>18</v>
      </c>
      <c r="B20" s="217"/>
    </row>
    <row r="21" spans="1:2" ht="45.75" customHeight="1" x14ac:dyDescent="0.25">
      <c r="A21" s="216" t="s">
        <v>19</v>
      </c>
      <c r="B21" s="216"/>
    </row>
    <row r="22" spans="1:2" ht="15" customHeight="1" x14ac:dyDescent="0.25">
      <c r="A22" s="202"/>
      <c r="B22" s="107"/>
    </row>
    <row r="23" spans="1:2" s="51" customFormat="1" ht="126" customHeight="1" x14ac:dyDescent="0.25">
      <c r="A23" s="215" t="s">
        <v>20</v>
      </c>
      <c r="B23" s="215"/>
    </row>
    <row r="24" spans="1:2" ht="15.75" x14ac:dyDescent="0.25">
      <c r="A24" s="202"/>
      <c r="B24" s="107"/>
    </row>
    <row r="25" spans="1:2" ht="108" customHeight="1" x14ac:dyDescent="0.25">
      <c r="A25" s="215" t="s">
        <v>21</v>
      </c>
      <c r="B25" s="215"/>
    </row>
    <row r="26" spans="1:2" ht="15.75" x14ac:dyDescent="0.25">
      <c r="A26" s="202"/>
      <c r="B26" s="107"/>
    </row>
    <row r="27" spans="1:2" ht="210.75" customHeight="1" x14ac:dyDescent="0.25">
      <c r="A27" s="222" t="s">
        <v>22</v>
      </c>
      <c r="B27" s="222"/>
    </row>
    <row r="28" spans="1:2" s="52" customFormat="1" ht="19.5" customHeight="1" x14ac:dyDescent="0.25">
      <c r="A28" s="203" t="s">
        <v>23</v>
      </c>
      <c r="B28" s="203"/>
    </row>
    <row r="29" spans="1:2" s="52" customFormat="1" ht="19.5" customHeight="1" x14ac:dyDescent="0.25">
      <c r="A29" s="203" t="s">
        <v>24</v>
      </c>
      <c r="B29" s="203"/>
    </row>
    <row r="30" spans="1:2" s="52" customFormat="1" ht="19.5" customHeight="1" x14ac:dyDescent="0.25">
      <c r="A30" s="203" t="s">
        <v>25</v>
      </c>
      <c r="B30" s="203"/>
    </row>
    <row r="31" spans="1:2" ht="15" customHeight="1" x14ac:dyDescent="0.25">
      <c r="A31" s="202"/>
      <c r="B31" s="107"/>
    </row>
    <row r="32" spans="1:2" ht="48" customHeight="1" x14ac:dyDescent="0.25">
      <c r="A32" s="215" t="s">
        <v>26</v>
      </c>
      <c r="B32" s="215"/>
    </row>
    <row r="33" spans="1:2" ht="15" customHeight="1" x14ac:dyDescent="0.25">
      <c r="A33" s="202"/>
      <c r="B33" s="107"/>
    </row>
    <row r="34" spans="1:2" ht="61.5" customHeight="1" x14ac:dyDescent="0.25">
      <c r="A34" s="215" t="s">
        <v>27</v>
      </c>
      <c r="B34" s="215"/>
    </row>
    <row r="35" spans="1:2" ht="15" customHeight="1" x14ac:dyDescent="0.25">
      <c r="A35" s="202"/>
      <c r="B35" s="107"/>
    </row>
    <row r="36" spans="1:2" ht="140.25" customHeight="1" x14ac:dyDescent="0.25">
      <c r="A36" s="215" t="s">
        <v>28</v>
      </c>
      <c r="B36" s="215"/>
    </row>
    <row r="37" spans="1:2" ht="54.75" customHeight="1" x14ac:dyDescent="0.25">
      <c r="A37" s="201" t="s">
        <v>11</v>
      </c>
      <c r="B37" s="209" t="s">
        <v>29</v>
      </c>
    </row>
    <row r="38" spans="1:2" ht="42.75" customHeight="1" x14ac:dyDescent="0.25">
      <c r="A38" s="201" t="s">
        <v>11</v>
      </c>
      <c r="B38" s="209" t="s">
        <v>30</v>
      </c>
    </row>
    <row r="39" spans="1:2" ht="19.5" customHeight="1" x14ac:dyDescent="0.25">
      <c r="A39" s="202"/>
      <c r="B39" s="107"/>
    </row>
    <row r="40" spans="1:2" ht="83.25" customHeight="1" x14ac:dyDescent="0.25">
      <c r="A40" s="215" t="s">
        <v>31</v>
      </c>
      <c r="B40" s="215"/>
    </row>
    <row r="41" spans="1:2" ht="12" customHeight="1" x14ac:dyDescent="0.25">
      <c r="A41" s="202"/>
      <c r="B41" s="107"/>
    </row>
    <row r="42" spans="1:2" ht="56.25" customHeight="1" x14ac:dyDescent="0.25">
      <c r="A42" s="220" t="s">
        <v>32</v>
      </c>
      <c r="B42" s="220"/>
    </row>
    <row r="43" spans="1:2" ht="31.5" x14ac:dyDescent="0.25">
      <c r="A43" s="201" t="s">
        <v>11</v>
      </c>
      <c r="B43" s="209" t="s">
        <v>33</v>
      </c>
    </row>
    <row r="44" spans="1:2" ht="31.5" x14ac:dyDescent="0.25">
      <c r="A44" s="201" t="s">
        <v>11</v>
      </c>
      <c r="B44" s="209" t="s">
        <v>34</v>
      </c>
    </row>
    <row r="45" spans="1:2" ht="31.5" x14ac:dyDescent="0.25">
      <c r="A45" s="201" t="s">
        <v>11</v>
      </c>
      <c r="B45" s="209" t="s">
        <v>35</v>
      </c>
    </row>
    <row r="46" spans="1:2" ht="47.25" x14ac:dyDescent="0.25">
      <c r="A46" s="201" t="s">
        <v>11</v>
      </c>
      <c r="B46" s="209" t="s">
        <v>36</v>
      </c>
    </row>
    <row r="47" spans="1:2" ht="15" customHeight="1" x14ac:dyDescent="0.25">
      <c r="A47" s="202"/>
      <c r="B47" s="107"/>
    </row>
    <row r="48" spans="1:2" ht="15" customHeight="1" x14ac:dyDescent="0.25">
      <c r="A48" s="219" t="s">
        <v>37</v>
      </c>
      <c r="B48" s="219"/>
    </row>
    <row r="49" spans="1:2" ht="11.25" customHeight="1" x14ac:dyDescent="0.25">
      <c r="A49" s="202"/>
      <c r="B49" s="107"/>
    </row>
    <row r="50" spans="1:2" ht="31.5" x14ac:dyDescent="0.25">
      <c r="A50" s="201" t="s">
        <v>11</v>
      </c>
      <c r="B50" s="209" t="s">
        <v>38</v>
      </c>
    </row>
    <row r="51" spans="1:2" ht="31.5" x14ac:dyDescent="0.25">
      <c r="A51" s="201" t="s">
        <v>11</v>
      </c>
      <c r="B51" s="209" t="s">
        <v>39</v>
      </c>
    </row>
    <row r="52" spans="1:2" ht="15" customHeight="1" x14ac:dyDescent="0.25">
      <c r="A52" s="204"/>
      <c r="B52" s="209"/>
    </row>
    <row r="53" spans="1:2" ht="15" customHeight="1" x14ac:dyDescent="0.25">
      <c r="A53" s="219" t="s">
        <v>40</v>
      </c>
      <c r="B53" s="219"/>
    </row>
    <row r="54" spans="1:2" ht="12" customHeight="1" x14ac:dyDescent="0.25">
      <c r="A54" s="209"/>
      <c r="B54" s="209"/>
    </row>
    <row r="55" spans="1:2" ht="15.75" x14ac:dyDescent="0.25">
      <c r="A55" s="201" t="s">
        <v>11</v>
      </c>
      <c r="B55" s="209" t="s">
        <v>41</v>
      </c>
    </row>
    <row r="56" spans="1:2" ht="31.5" x14ac:dyDescent="0.25">
      <c r="A56" s="201" t="s">
        <v>11</v>
      </c>
      <c r="B56" s="209" t="s">
        <v>42</v>
      </c>
    </row>
    <row r="57" spans="1:2" ht="15.75" x14ac:dyDescent="0.25">
      <c r="A57" s="201" t="s">
        <v>11</v>
      </c>
      <c r="B57" s="209" t="s">
        <v>43</v>
      </c>
    </row>
    <row r="58" spans="1:2" ht="15.75" x14ac:dyDescent="0.25">
      <c r="A58" s="198"/>
      <c r="B58" s="208"/>
    </row>
    <row r="59" spans="1:2" ht="31.5" customHeight="1" x14ac:dyDescent="0.25">
      <c r="A59" s="217" t="s">
        <v>44</v>
      </c>
      <c r="B59" s="217"/>
    </row>
    <row r="60" spans="1:2" ht="15.75" x14ac:dyDescent="0.25">
      <c r="A60" s="198"/>
      <c r="B60" s="205"/>
    </row>
    <row r="61" spans="1:2" ht="15.75" x14ac:dyDescent="0.25">
      <c r="A61" s="217" t="s">
        <v>45</v>
      </c>
      <c r="B61" s="217"/>
    </row>
    <row r="62" spans="1:2" ht="15.75" x14ac:dyDescent="0.25">
      <c r="A62" s="198"/>
      <c r="B62" s="205"/>
    </row>
    <row r="63" spans="1:2" ht="65.25" customHeight="1" x14ac:dyDescent="0.25">
      <c r="A63" s="201" t="s">
        <v>11</v>
      </c>
      <c r="B63" s="107" t="s">
        <v>46</v>
      </c>
    </row>
    <row r="64" spans="1:2" s="51" customFormat="1" ht="47.25" x14ac:dyDescent="0.25">
      <c r="A64" s="201" t="s">
        <v>11</v>
      </c>
      <c r="B64" s="107" t="s">
        <v>47</v>
      </c>
    </row>
    <row r="65" spans="1:2" s="51" customFormat="1" ht="78.75" x14ac:dyDescent="0.25">
      <c r="A65" s="201" t="s">
        <v>11</v>
      </c>
      <c r="B65" s="107" t="s">
        <v>48</v>
      </c>
    </row>
    <row r="66" spans="1:2" ht="94.5" x14ac:dyDescent="0.25">
      <c r="A66" s="201" t="s">
        <v>11</v>
      </c>
      <c r="B66" s="107" t="s">
        <v>49</v>
      </c>
    </row>
    <row r="67" spans="1:2" ht="15.75" x14ac:dyDescent="0.25">
      <c r="A67" s="198"/>
      <c r="B67" s="107"/>
    </row>
    <row r="68" spans="1:2" ht="15" customHeight="1" x14ac:dyDescent="0.25">
      <c r="A68" s="217" t="s">
        <v>50</v>
      </c>
      <c r="B68" s="217"/>
    </row>
    <row r="69" spans="1:2" ht="32.25" customHeight="1" x14ac:dyDescent="0.25">
      <c r="A69" s="218" t="s">
        <v>51</v>
      </c>
      <c r="B69" s="218"/>
    </row>
    <row r="70" spans="1:2" s="51" customFormat="1" ht="15" customHeight="1" x14ac:dyDescent="0.25">
      <c r="A70" s="206" t="s">
        <v>52</v>
      </c>
      <c r="B70" s="207"/>
    </row>
    <row r="71" spans="1:2" ht="15" customHeight="1" x14ac:dyDescent="0.25">
      <c r="A71" s="206" t="s">
        <v>53</v>
      </c>
      <c r="B71" s="200"/>
    </row>
    <row r="72" spans="1:2" ht="15" customHeight="1" x14ac:dyDescent="0.25">
      <c r="A72" s="106"/>
    </row>
    <row r="73" spans="1:2" ht="15" customHeight="1" x14ac:dyDescent="0.25">
      <c r="A73" s="106"/>
    </row>
    <row r="74" spans="1:2" ht="15" customHeight="1" x14ac:dyDescent="0.25">
      <c r="A74" s="106"/>
    </row>
    <row r="75" spans="1:2" ht="15" customHeight="1" x14ac:dyDescent="0.25">
      <c r="A75" s="106"/>
    </row>
    <row r="76" spans="1:2" ht="15" customHeight="1" x14ac:dyDescent="0.25">
      <c r="A76" s="106"/>
    </row>
    <row r="77" spans="1:2" ht="15" customHeight="1" x14ac:dyDescent="0.25">
      <c r="A77" s="106"/>
    </row>
    <row r="78" spans="1:2" ht="15" customHeight="1" x14ac:dyDescent="0.25">
      <c r="A78" s="106"/>
    </row>
    <row r="79" spans="1:2" ht="15" customHeight="1" x14ac:dyDescent="0.25">
      <c r="A79" s="106"/>
    </row>
    <row r="80" spans="1:2" ht="15" customHeight="1" x14ac:dyDescent="0.25">
      <c r="A80" s="106"/>
    </row>
    <row r="81" spans="1:1" ht="15" customHeight="1" x14ac:dyDescent="0.25">
      <c r="A81" s="106"/>
    </row>
    <row r="82" spans="1:1" ht="15" customHeight="1" x14ac:dyDescent="0.25">
      <c r="A82" s="106"/>
    </row>
    <row r="83" spans="1:1" ht="15" customHeight="1" x14ac:dyDescent="0.25">
      <c r="A83" s="106"/>
    </row>
    <row r="84" spans="1:1" ht="15" customHeight="1" x14ac:dyDescent="0.25">
      <c r="A84" s="106"/>
    </row>
    <row r="85" spans="1:1" ht="15" customHeight="1" x14ac:dyDescent="0.25">
      <c r="A85" s="106"/>
    </row>
    <row r="86" spans="1:1" ht="15" customHeight="1" x14ac:dyDescent="0.25">
      <c r="A86" s="106"/>
    </row>
    <row r="87" spans="1:1" ht="15" customHeight="1" x14ac:dyDescent="0.25">
      <c r="A87" s="106"/>
    </row>
    <row r="88" spans="1:1" ht="15" customHeight="1" x14ac:dyDescent="0.25">
      <c r="A88" s="106"/>
    </row>
    <row r="89" spans="1:1" ht="15" customHeight="1" x14ac:dyDescent="0.25">
      <c r="A89" s="106"/>
    </row>
    <row r="90" spans="1:1" ht="15" customHeight="1" x14ac:dyDescent="0.25">
      <c r="A90" s="106"/>
    </row>
    <row r="91" spans="1:1" ht="15" customHeight="1" x14ac:dyDescent="0.25">
      <c r="A91" s="106"/>
    </row>
    <row r="92" spans="1:1" ht="15" customHeight="1" x14ac:dyDescent="0.25">
      <c r="A92" s="106"/>
    </row>
    <row r="93" spans="1:1" ht="15" customHeight="1" x14ac:dyDescent="0.25">
      <c r="A93" s="106"/>
    </row>
    <row r="94" spans="1:1" ht="15" customHeight="1" x14ac:dyDescent="0.25">
      <c r="A94" s="106"/>
    </row>
    <row r="95" spans="1:1" ht="15" customHeight="1" x14ac:dyDescent="0.25">
      <c r="A95" s="106"/>
    </row>
    <row r="96" spans="1:1" ht="15" customHeight="1" x14ac:dyDescent="0.25">
      <c r="A96" s="106"/>
    </row>
    <row r="97" spans="1:1" ht="15" customHeight="1" x14ac:dyDescent="0.25">
      <c r="A97" s="106"/>
    </row>
    <row r="98" spans="1:1" ht="15" customHeight="1" x14ac:dyDescent="0.25">
      <c r="A98" s="106"/>
    </row>
    <row r="99" spans="1:1" ht="15" customHeight="1" x14ac:dyDescent="0.25">
      <c r="A99" s="106"/>
    </row>
    <row r="100" spans="1:1" ht="15" customHeight="1" x14ac:dyDescent="0.25">
      <c r="A100" s="106"/>
    </row>
    <row r="101" spans="1:1" ht="15" customHeight="1" x14ac:dyDescent="0.25">
      <c r="A101" s="106"/>
    </row>
    <row r="102" spans="1:1" ht="15" customHeight="1" x14ac:dyDescent="0.25">
      <c r="A102" s="106"/>
    </row>
    <row r="103" spans="1:1" ht="15" customHeight="1" x14ac:dyDescent="0.25">
      <c r="A103" s="106"/>
    </row>
    <row r="104" spans="1:1" ht="15" customHeight="1" x14ac:dyDescent="0.25">
      <c r="A104" s="106"/>
    </row>
    <row r="105" spans="1:1" ht="15" customHeight="1" x14ac:dyDescent="0.25">
      <c r="A105" s="106"/>
    </row>
    <row r="106" spans="1:1" ht="15" customHeight="1" x14ac:dyDescent="0.25">
      <c r="A106" s="106"/>
    </row>
    <row r="107" spans="1:1" ht="15" customHeight="1" x14ac:dyDescent="0.25">
      <c r="A107" s="106"/>
    </row>
    <row r="108" spans="1:1" ht="15" customHeight="1" x14ac:dyDescent="0.25">
      <c r="A108" s="106"/>
    </row>
    <row r="109" spans="1:1" ht="15" customHeight="1" x14ac:dyDescent="0.25">
      <c r="A109" s="106"/>
    </row>
    <row r="110" spans="1:1" ht="15" customHeight="1" x14ac:dyDescent="0.25">
      <c r="A110" s="106"/>
    </row>
    <row r="111" spans="1:1" ht="15" customHeight="1" x14ac:dyDescent="0.25">
      <c r="A111" s="106"/>
    </row>
    <row r="112" spans="1:1" ht="15" customHeight="1" x14ac:dyDescent="0.25">
      <c r="A112" s="106"/>
    </row>
    <row r="113" spans="1:1" ht="15" customHeight="1" x14ac:dyDescent="0.25">
      <c r="A113" s="106"/>
    </row>
    <row r="114" spans="1:1" ht="15" customHeight="1" x14ac:dyDescent="0.25">
      <c r="A114" s="106"/>
    </row>
    <row r="115" spans="1:1" ht="15" customHeight="1" x14ac:dyDescent="0.25">
      <c r="A115" s="106"/>
    </row>
    <row r="116" spans="1:1" ht="15" customHeight="1" x14ac:dyDescent="0.25">
      <c r="A116" s="106"/>
    </row>
    <row r="117" spans="1:1" ht="15" customHeight="1" x14ac:dyDescent="0.25">
      <c r="A117" s="106"/>
    </row>
    <row r="118" spans="1:1" ht="15" customHeight="1" x14ac:dyDescent="0.25">
      <c r="A118" s="106"/>
    </row>
    <row r="119" spans="1:1" ht="15" customHeight="1" x14ac:dyDescent="0.25">
      <c r="A119" s="106"/>
    </row>
    <row r="120" spans="1:1" ht="15" customHeight="1" x14ac:dyDescent="0.25">
      <c r="A120" s="106"/>
    </row>
    <row r="121" spans="1:1" ht="15" customHeight="1" x14ac:dyDescent="0.25">
      <c r="A121" s="106"/>
    </row>
    <row r="122" spans="1:1" ht="15" customHeight="1" x14ac:dyDescent="0.25">
      <c r="A122" s="106"/>
    </row>
    <row r="123" spans="1:1" ht="15" customHeight="1" x14ac:dyDescent="0.25">
      <c r="A123" s="106"/>
    </row>
    <row r="124" spans="1:1" ht="15" customHeight="1" x14ac:dyDescent="0.25">
      <c r="A124" s="106"/>
    </row>
    <row r="125" spans="1:1" ht="15" customHeight="1" x14ac:dyDescent="0.25">
      <c r="A125" s="106"/>
    </row>
    <row r="126" spans="1:1" ht="15" customHeight="1" x14ac:dyDescent="0.25">
      <c r="A126" s="106"/>
    </row>
    <row r="127" spans="1:1" ht="15" customHeight="1" x14ac:dyDescent="0.25">
      <c r="A127" s="106"/>
    </row>
    <row r="128" spans="1:1" ht="15" customHeight="1" x14ac:dyDescent="0.25">
      <c r="A128" s="106"/>
    </row>
    <row r="129" spans="1:1" ht="15" customHeight="1" x14ac:dyDescent="0.25">
      <c r="A129" s="106"/>
    </row>
    <row r="130" spans="1:1" ht="15" customHeight="1" x14ac:dyDescent="0.25">
      <c r="A130" s="106"/>
    </row>
    <row r="131" spans="1:1" ht="15" customHeight="1" x14ac:dyDescent="0.25">
      <c r="A131" s="106"/>
    </row>
    <row r="132" spans="1:1" ht="15" customHeight="1" x14ac:dyDescent="0.25">
      <c r="A132" s="106"/>
    </row>
    <row r="133" spans="1:1" ht="15" customHeight="1" x14ac:dyDescent="0.25">
      <c r="A133" s="106"/>
    </row>
    <row r="134" spans="1:1" ht="15" customHeight="1" x14ac:dyDescent="0.25">
      <c r="A134" s="106"/>
    </row>
    <row r="135" spans="1:1" ht="15" customHeight="1" x14ac:dyDescent="0.25">
      <c r="A135" s="106"/>
    </row>
    <row r="136" spans="1:1" ht="15" customHeight="1" x14ac:dyDescent="0.25">
      <c r="A136" s="106"/>
    </row>
    <row r="137" spans="1:1" ht="15" customHeight="1" x14ac:dyDescent="0.25">
      <c r="A137" s="106"/>
    </row>
    <row r="138" spans="1:1" ht="15" customHeight="1" x14ac:dyDescent="0.25">
      <c r="A138" s="106"/>
    </row>
    <row r="139" spans="1:1" ht="15" customHeight="1" x14ac:dyDescent="0.25">
      <c r="A139" s="106"/>
    </row>
    <row r="140" spans="1:1" ht="15" customHeight="1" x14ac:dyDescent="0.25">
      <c r="A140" s="106"/>
    </row>
    <row r="141" spans="1:1" ht="15" customHeight="1" x14ac:dyDescent="0.25">
      <c r="A141" s="106"/>
    </row>
    <row r="142" spans="1:1" ht="15" customHeight="1" x14ac:dyDescent="0.25">
      <c r="A142" s="106"/>
    </row>
    <row r="143" spans="1:1" ht="15" customHeight="1" x14ac:dyDescent="0.25">
      <c r="A143" s="106"/>
    </row>
    <row r="144" spans="1:1" ht="15" customHeight="1" x14ac:dyDescent="0.25">
      <c r="A144" s="106"/>
    </row>
    <row r="145" spans="1:1" ht="15" customHeight="1" x14ac:dyDescent="0.25">
      <c r="A145" s="106"/>
    </row>
    <row r="146" spans="1:1" ht="15" customHeight="1" x14ac:dyDescent="0.25">
      <c r="A146" s="106"/>
    </row>
    <row r="147" spans="1:1" ht="15" customHeight="1" x14ac:dyDescent="0.25">
      <c r="A147" s="106"/>
    </row>
    <row r="148" spans="1:1" ht="15" customHeight="1" x14ac:dyDescent="0.25">
      <c r="A148" s="106"/>
    </row>
    <row r="149" spans="1:1" ht="15" customHeight="1" x14ac:dyDescent="0.25">
      <c r="A149" s="106"/>
    </row>
    <row r="150" spans="1:1" ht="15" customHeight="1" x14ac:dyDescent="0.25">
      <c r="A150" s="106"/>
    </row>
    <row r="151" spans="1:1" ht="15" customHeight="1" x14ac:dyDescent="0.25">
      <c r="A151" s="106"/>
    </row>
    <row r="152" spans="1:1" ht="15" customHeight="1" x14ac:dyDescent="0.25">
      <c r="A152" s="106"/>
    </row>
    <row r="153" spans="1:1" ht="15" customHeight="1" x14ac:dyDescent="0.25">
      <c r="A153" s="106"/>
    </row>
    <row r="154" spans="1:1" ht="15" customHeight="1" x14ac:dyDescent="0.25">
      <c r="A154" s="106"/>
    </row>
    <row r="155" spans="1:1" ht="15" customHeight="1" x14ac:dyDescent="0.25">
      <c r="A155" s="106"/>
    </row>
    <row r="156" spans="1:1" ht="15" customHeight="1" x14ac:dyDescent="0.25">
      <c r="A156" s="106"/>
    </row>
    <row r="157" spans="1:1" ht="15" customHeight="1" x14ac:dyDescent="0.25">
      <c r="A157" s="106"/>
    </row>
    <row r="158" spans="1:1" ht="15" customHeight="1" x14ac:dyDescent="0.25">
      <c r="A158" s="106"/>
    </row>
    <row r="159" spans="1:1" ht="15" customHeight="1" x14ac:dyDescent="0.25">
      <c r="A159" s="106"/>
    </row>
    <row r="160" spans="1:1" ht="15" customHeight="1" x14ac:dyDescent="0.25">
      <c r="A160" s="106"/>
    </row>
    <row r="161" spans="1:1" ht="15" customHeight="1" x14ac:dyDescent="0.25">
      <c r="A161" s="106"/>
    </row>
    <row r="162" spans="1:1" ht="15" customHeight="1" x14ac:dyDescent="0.25">
      <c r="A162" s="106"/>
    </row>
    <row r="163" spans="1:1" ht="15" customHeight="1" x14ac:dyDescent="0.25">
      <c r="A163" s="106"/>
    </row>
    <row r="164" spans="1:1" ht="15" customHeight="1" x14ac:dyDescent="0.25">
      <c r="A164" s="106"/>
    </row>
    <row r="165" spans="1:1" ht="15" customHeight="1" x14ac:dyDescent="0.25">
      <c r="A165" s="106"/>
    </row>
    <row r="166" spans="1:1" ht="15" customHeight="1" x14ac:dyDescent="0.25">
      <c r="A166" s="106"/>
    </row>
    <row r="167" spans="1:1" ht="15" customHeight="1" x14ac:dyDescent="0.25">
      <c r="A167" s="106"/>
    </row>
    <row r="168" spans="1:1" ht="15" customHeight="1" x14ac:dyDescent="0.25">
      <c r="A168" s="106"/>
    </row>
    <row r="169" spans="1:1" ht="15" customHeight="1" x14ac:dyDescent="0.25">
      <c r="A169" s="106"/>
    </row>
    <row r="170" spans="1:1" ht="15" customHeight="1" x14ac:dyDescent="0.25">
      <c r="A170" s="106"/>
    </row>
    <row r="171" spans="1:1" ht="15" customHeight="1" x14ac:dyDescent="0.25">
      <c r="A171" s="106"/>
    </row>
    <row r="172" spans="1:1" ht="15" customHeight="1" x14ac:dyDescent="0.25">
      <c r="A172" s="106"/>
    </row>
    <row r="173" spans="1:1" ht="15" customHeight="1" x14ac:dyDescent="0.25">
      <c r="A173" s="106"/>
    </row>
    <row r="174" spans="1:1" ht="15" customHeight="1" x14ac:dyDescent="0.25">
      <c r="A174" s="106"/>
    </row>
    <row r="175" spans="1:1" ht="15" customHeight="1" x14ac:dyDescent="0.25">
      <c r="A175" s="106"/>
    </row>
    <row r="176" spans="1:1" ht="15" customHeight="1" x14ac:dyDescent="0.25">
      <c r="A176" s="106"/>
    </row>
    <row r="177" spans="1:1" ht="15" customHeight="1" x14ac:dyDescent="0.25">
      <c r="A177" s="106"/>
    </row>
    <row r="178" spans="1:1" ht="15" customHeight="1" x14ac:dyDescent="0.25">
      <c r="A178" s="106"/>
    </row>
    <row r="179" spans="1:1" ht="15" customHeight="1" x14ac:dyDescent="0.25">
      <c r="A179" s="106"/>
    </row>
    <row r="180" spans="1:1" ht="15" customHeight="1" x14ac:dyDescent="0.25">
      <c r="A180" s="106"/>
    </row>
    <row r="181" spans="1:1" ht="15" customHeight="1" x14ac:dyDescent="0.25">
      <c r="A181" s="106"/>
    </row>
    <row r="182" spans="1:1" ht="15" customHeight="1" x14ac:dyDescent="0.25">
      <c r="A182" s="106"/>
    </row>
    <row r="183" spans="1:1" ht="15" customHeight="1" x14ac:dyDescent="0.25">
      <c r="A183" s="106"/>
    </row>
    <row r="184" spans="1:1" ht="15" customHeight="1" x14ac:dyDescent="0.25">
      <c r="A184" s="106"/>
    </row>
    <row r="185" spans="1:1" ht="15" customHeight="1" x14ac:dyDescent="0.25">
      <c r="A185" s="106"/>
    </row>
    <row r="186" spans="1:1" ht="15" customHeight="1" x14ac:dyDescent="0.25">
      <c r="A186" s="106"/>
    </row>
    <row r="187" spans="1:1" ht="15" customHeight="1" x14ac:dyDescent="0.25">
      <c r="A187" s="106"/>
    </row>
    <row r="188" spans="1:1" ht="15" customHeight="1" x14ac:dyDescent="0.25">
      <c r="A188" s="106"/>
    </row>
    <row r="189" spans="1:1" ht="15" customHeight="1" x14ac:dyDescent="0.25">
      <c r="A189" s="106"/>
    </row>
    <row r="190" spans="1:1" ht="15" customHeight="1" x14ac:dyDescent="0.25">
      <c r="A190" s="106"/>
    </row>
    <row r="191" spans="1:1" ht="15" customHeight="1" x14ac:dyDescent="0.25">
      <c r="A191" s="106"/>
    </row>
    <row r="192" spans="1:1" ht="15" customHeight="1" x14ac:dyDescent="0.25">
      <c r="A192" s="106"/>
    </row>
    <row r="193" spans="1:1" ht="15" customHeight="1" x14ac:dyDescent="0.25">
      <c r="A193" s="106"/>
    </row>
    <row r="194" spans="1:1" ht="15" customHeight="1" x14ac:dyDescent="0.25">
      <c r="A194" s="106"/>
    </row>
    <row r="195" spans="1:1" ht="15" customHeight="1" x14ac:dyDescent="0.25">
      <c r="A195" s="106"/>
    </row>
    <row r="196" spans="1:1" ht="15" customHeight="1" x14ac:dyDescent="0.25">
      <c r="A196" s="106"/>
    </row>
    <row r="197" spans="1:1" ht="15" customHeight="1" x14ac:dyDescent="0.25">
      <c r="A197" s="106"/>
    </row>
    <row r="198" spans="1:1" ht="15" customHeight="1" x14ac:dyDescent="0.25">
      <c r="A198" s="106"/>
    </row>
    <row r="199" spans="1:1" ht="15" customHeight="1" x14ac:dyDescent="0.25">
      <c r="A199" s="106"/>
    </row>
    <row r="200" spans="1:1" ht="15" customHeight="1" x14ac:dyDescent="0.25">
      <c r="A200" s="106"/>
    </row>
    <row r="201" spans="1:1" ht="15" customHeight="1" x14ac:dyDescent="0.25">
      <c r="A201" s="106"/>
    </row>
    <row r="202" spans="1:1" ht="15" customHeight="1" x14ac:dyDescent="0.25">
      <c r="A202" s="106"/>
    </row>
    <row r="203" spans="1:1" ht="15" customHeight="1" x14ac:dyDescent="0.25">
      <c r="A203" s="106"/>
    </row>
    <row r="204" spans="1:1" ht="15" customHeight="1" x14ac:dyDescent="0.25">
      <c r="A204" s="106"/>
    </row>
    <row r="205" spans="1:1" ht="15" customHeight="1" x14ac:dyDescent="0.25">
      <c r="A205" s="106"/>
    </row>
    <row r="206" spans="1:1" ht="15" customHeight="1" x14ac:dyDescent="0.25">
      <c r="A206" s="106"/>
    </row>
    <row r="207" spans="1:1" ht="15" customHeight="1" x14ac:dyDescent="0.25">
      <c r="A207" s="106"/>
    </row>
    <row r="208" spans="1:1" ht="15" customHeight="1" x14ac:dyDescent="0.25">
      <c r="A208" s="106"/>
    </row>
    <row r="209" spans="1:1" ht="15" customHeight="1" x14ac:dyDescent="0.25">
      <c r="A209" s="106"/>
    </row>
    <row r="210" spans="1:1" ht="15" customHeight="1" x14ac:dyDescent="0.25">
      <c r="A210" s="106"/>
    </row>
    <row r="211" spans="1:1" ht="15" customHeight="1" x14ac:dyDescent="0.25">
      <c r="A211" s="106"/>
    </row>
    <row r="212" spans="1:1" ht="15" customHeight="1" x14ac:dyDescent="0.25">
      <c r="A212" s="106"/>
    </row>
    <row r="213" spans="1:1" ht="15" customHeight="1" x14ac:dyDescent="0.25">
      <c r="A213" s="106"/>
    </row>
    <row r="214" spans="1:1" ht="15" customHeight="1" x14ac:dyDescent="0.25">
      <c r="A214" s="106"/>
    </row>
    <row r="215" spans="1:1" ht="15" customHeight="1" x14ac:dyDescent="0.25">
      <c r="A215" s="106"/>
    </row>
    <row r="216" spans="1:1" ht="15" customHeight="1" x14ac:dyDescent="0.25">
      <c r="A216" s="106"/>
    </row>
    <row r="217" spans="1:1" ht="15" customHeight="1" x14ac:dyDescent="0.25">
      <c r="A217" s="106"/>
    </row>
    <row r="218" spans="1:1" ht="15" customHeight="1" x14ac:dyDescent="0.25">
      <c r="A218" s="106"/>
    </row>
    <row r="219" spans="1:1" ht="15" customHeight="1" x14ac:dyDescent="0.25">
      <c r="A219" s="106"/>
    </row>
    <row r="220" spans="1:1" ht="15" customHeight="1" x14ac:dyDescent="0.25">
      <c r="A220" s="106"/>
    </row>
    <row r="221" spans="1:1" ht="15" customHeight="1" x14ac:dyDescent="0.25">
      <c r="A221" s="106"/>
    </row>
    <row r="222" spans="1:1" ht="15" customHeight="1" x14ac:dyDescent="0.25">
      <c r="A222" s="106"/>
    </row>
    <row r="223" spans="1:1" ht="15" customHeight="1" x14ac:dyDescent="0.25">
      <c r="A223" s="106"/>
    </row>
    <row r="224" spans="1:1" ht="15" customHeight="1" x14ac:dyDescent="0.25">
      <c r="A224" s="106"/>
    </row>
    <row r="225" spans="1:1" ht="15" customHeight="1" x14ac:dyDescent="0.25">
      <c r="A225" s="106"/>
    </row>
    <row r="226" spans="1:1" ht="15" customHeight="1" x14ac:dyDescent="0.25">
      <c r="A226" s="106"/>
    </row>
    <row r="227" spans="1:1" ht="15" customHeight="1" x14ac:dyDescent="0.25">
      <c r="A227" s="106"/>
    </row>
    <row r="228" spans="1:1" ht="15" customHeight="1" x14ac:dyDescent="0.25">
      <c r="A228" s="106"/>
    </row>
    <row r="229" spans="1:1" ht="15" customHeight="1" x14ac:dyDescent="0.25">
      <c r="A229" s="106"/>
    </row>
    <row r="230" spans="1:1" ht="15" customHeight="1" x14ac:dyDescent="0.25">
      <c r="A230" s="106"/>
    </row>
    <row r="231" spans="1:1" ht="15" customHeight="1" x14ac:dyDescent="0.25">
      <c r="A231" s="106"/>
    </row>
    <row r="232" spans="1:1" ht="15" customHeight="1" x14ac:dyDescent="0.25">
      <c r="A232" s="106"/>
    </row>
    <row r="233" spans="1:1" ht="15" customHeight="1" x14ac:dyDescent="0.25">
      <c r="A233" s="106"/>
    </row>
    <row r="234" spans="1:1" ht="15" customHeight="1" x14ac:dyDescent="0.25">
      <c r="A234" s="106"/>
    </row>
    <row r="235" spans="1:1" ht="15" customHeight="1" x14ac:dyDescent="0.25">
      <c r="A235" s="106"/>
    </row>
    <row r="236" spans="1:1" ht="15" customHeight="1" x14ac:dyDescent="0.25">
      <c r="A236" s="106"/>
    </row>
    <row r="237" spans="1:1" ht="15" customHeight="1" x14ac:dyDescent="0.25">
      <c r="A237" s="106"/>
    </row>
    <row r="238" spans="1:1" ht="15" customHeight="1" x14ac:dyDescent="0.25">
      <c r="A238" s="106"/>
    </row>
    <row r="239" spans="1:1" ht="15" customHeight="1" x14ac:dyDescent="0.25">
      <c r="A239" s="106"/>
    </row>
    <row r="240" spans="1:1" ht="15" customHeight="1" x14ac:dyDescent="0.25">
      <c r="A240" s="106"/>
    </row>
    <row r="241" spans="1:1" ht="15" customHeight="1" x14ac:dyDescent="0.25">
      <c r="A241" s="106"/>
    </row>
    <row r="242" spans="1:1" ht="15" customHeight="1" x14ac:dyDescent="0.25">
      <c r="A242" s="106"/>
    </row>
    <row r="243" spans="1:1" ht="15" customHeight="1" x14ac:dyDescent="0.25">
      <c r="A243" s="106"/>
    </row>
    <row r="244" spans="1:1" ht="15" customHeight="1" x14ac:dyDescent="0.25">
      <c r="A244" s="106"/>
    </row>
    <row r="245" spans="1:1" ht="15" customHeight="1" x14ac:dyDescent="0.25">
      <c r="A245" s="106"/>
    </row>
    <row r="246" spans="1:1" ht="15" customHeight="1" x14ac:dyDescent="0.25">
      <c r="A246" s="106"/>
    </row>
    <row r="247" spans="1:1" ht="15" customHeight="1" x14ac:dyDescent="0.25">
      <c r="A247" s="106"/>
    </row>
    <row r="248" spans="1:1" ht="15" customHeight="1" x14ac:dyDescent="0.25">
      <c r="A248" s="106"/>
    </row>
    <row r="249" spans="1:1" ht="15" customHeight="1" x14ac:dyDescent="0.25">
      <c r="A249" s="106"/>
    </row>
    <row r="250" spans="1:1" ht="15" customHeight="1" x14ac:dyDescent="0.25">
      <c r="A250" s="106"/>
    </row>
    <row r="251" spans="1:1" ht="15" customHeight="1" x14ac:dyDescent="0.25">
      <c r="A251" s="106"/>
    </row>
    <row r="252" spans="1:1" ht="15" customHeight="1" x14ac:dyDescent="0.25">
      <c r="A252" s="106"/>
    </row>
    <row r="253" spans="1:1" ht="15" customHeight="1" x14ac:dyDescent="0.25">
      <c r="A253" s="106"/>
    </row>
    <row r="254" spans="1:1" ht="15" customHeight="1" x14ac:dyDescent="0.25">
      <c r="A254" s="106"/>
    </row>
    <row r="255" spans="1:1" ht="15" customHeight="1" x14ac:dyDescent="0.25">
      <c r="A255" s="106"/>
    </row>
    <row r="256" spans="1:1" ht="15" customHeight="1" x14ac:dyDescent="0.25">
      <c r="A256" s="106"/>
    </row>
    <row r="257" spans="1:1" ht="15" customHeight="1" x14ac:dyDescent="0.25">
      <c r="A257" s="106"/>
    </row>
    <row r="258" spans="1:1" ht="15" customHeight="1" x14ac:dyDescent="0.25">
      <c r="A258" s="106"/>
    </row>
    <row r="259" spans="1:1" ht="15" customHeight="1" x14ac:dyDescent="0.25">
      <c r="A259" s="106"/>
    </row>
    <row r="260" spans="1:1" ht="15" customHeight="1" x14ac:dyDescent="0.25">
      <c r="A260" s="106"/>
    </row>
    <row r="261" spans="1:1" ht="15" customHeight="1" x14ac:dyDescent="0.25">
      <c r="A261" s="106"/>
    </row>
    <row r="262" spans="1:1" ht="15" customHeight="1" x14ac:dyDescent="0.25">
      <c r="A262" s="106"/>
    </row>
    <row r="263" spans="1:1" ht="15" customHeight="1" x14ac:dyDescent="0.25">
      <c r="A263" s="106"/>
    </row>
    <row r="264" spans="1:1" ht="15" customHeight="1" x14ac:dyDescent="0.25">
      <c r="A264" s="106"/>
    </row>
    <row r="265" spans="1:1" ht="15" customHeight="1" x14ac:dyDescent="0.25">
      <c r="A265" s="106"/>
    </row>
    <row r="266" spans="1:1" ht="15" customHeight="1" x14ac:dyDescent="0.25">
      <c r="A266" s="106"/>
    </row>
    <row r="267" spans="1:1" ht="15" customHeight="1" x14ac:dyDescent="0.25">
      <c r="A267" s="106"/>
    </row>
    <row r="268" spans="1:1" ht="15" customHeight="1" x14ac:dyDescent="0.25">
      <c r="A268" s="106"/>
    </row>
    <row r="269" spans="1:1" ht="15" customHeight="1" x14ac:dyDescent="0.25">
      <c r="A269" s="106"/>
    </row>
    <row r="270" spans="1:1" ht="15" customHeight="1" x14ac:dyDescent="0.25">
      <c r="A270" s="106"/>
    </row>
    <row r="271" spans="1:1" ht="15" customHeight="1" x14ac:dyDescent="0.25">
      <c r="A271" s="106"/>
    </row>
    <row r="272" spans="1:1" ht="15" customHeight="1" x14ac:dyDescent="0.25">
      <c r="A272" s="106"/>
    </row>
    <row r="273" spans="1:1" ht="15" customHeight="1" x14ac:dyDescent="0.25">
      <c r="A273" s="106"/>
    </row>
    <row r="274" spans="1:1" ht="15" customHeight="1" x14ac:dyDescent="0.25">
      <c r="A274" s="106"/>
    </row>
    <row r="275" spans="1:1" ht="15" customHeight="1" x14ac:dyDescent="0.25">
      <c r="A275" s="106"/>
    </row>
    <row r="276" spans="1:1" ht="15" customHeight="1" x14ac:dyDescent="0.25">
      <c r="A276" s="106"/>
    </row>
    <row r="277" spans="1:1" ht="15" customHeight="1" x14ac:dyDescent="0.25">
      <c r="A277" s="106"/>
    </row>
    <row r="278" spans="1:1" ht="15" customHeight="1" x14ac:dyDescent="0.25">
      <c r="A278" s="106"/>
    </row>
    <row r="279" spans="1:1" ht="15" customHeight="1" x14ac:dyDescent="0.25">
      <c r="A279" s="106"/>
    </row>
    <row r="280" spans="1:1" ht="15" customHeight="1" x14ac:dyDescent="0.25">
      <c r="A280" s="106"/>
    </row>
    <row r="281" spans="1:1" ht="15" customHeight="1" x14ac:dyDescent="0.25">
      <c r="A281" s="106"/>
    </row>
    <row r="282" spans="1:1" ht="15" customHeight="1" x14ac:dyDescent="0.25">
      <c r="A282" s="106"/>
    </row>
    <row r="283" spans="1:1" ht="15" customHeight="1" x14ac:dyDescent="0.25">
      <c r="A283" s="106"/>
    </row>
    <row r="284" spans="1:1" ht="15" customHeight="1" x14ac:dyDescent="0.25">
      <c r="A284" s="106"/>
    </row>
    <row r="285" spans="1:1" ht="15" customHeight="1" x14ac:dyDescent="0.25">
      <c r="A285" s="106"/>
    </row>
    <row r="286" spans="1:1" ht="15" customHeight="1" x14ac:dyDescent="0.25">
      <c r="A286" s="106"/>
    </row>
    <row r="287" spans="1:1" ht="15" customHeight="1" x14ac:dyDescent="0.25">
      <c r="A287" s="106"/>
    </row>
    <row r="288" spans="1:1" ht="15" customHeight="1" x14ac:dyDescent="0.25">
      <c r="A288" s="106"/>
    </row>
    <row r="289" spans="1:1" ht="15" customHeight="1" x14ac:dyDescent="0.25">
      <c r="A289" s="106"/>
    </row>
    <row r="290" spans="1:1" ht="15" customHeight="1" x14ac:dyDescent="0.25">
      <c r="A290" s="106"/>
    </row>
    <row r="291" spans="1:1" ht="15" customHeight="1" x14ac:dyDescent="0.25">
      <c r="A291" s="106"/>
    </row>
    <row r="292" spans="1:1" ht="15" customHeight="1" x14ac:dyDescent="0.25">
      <c r="A292" s="106"/>
    </row>
    <row r="293" spans="1:1" ht="15" customHeight="1" x14ac:dyDescent="0.25">
      <c r="A293" s="106"/>
    </row>
    <row r="294" spans="1:1" ht="15" customHeight="1" x14ac:dyDescent="0.25">
      <c r="A294" s="106"/>
    </row>
    <row r="295" spans="1:1" ht="15" customHeight="1" x14ac:dyDescent="0.25">
      <c r="A295" s="106"/>
    </row>
    <row r="296" spans="1:1" ht="15" customHeight="1" x14ac:dyDescent="0.25">
      <c r="A296" s="106"/>
    </row>
    <row r="297" spans="1:1" ht="15" customHeight="1" x14ac:dyDescent="0.25">
      <c r="A297" s="106"/>
    </row>
    <row r="298" spans="1:1" ht="15" customHeight="1" x14ac:dyDescent="0.25">
      <c r="A298" s="106"/>
    </row>
    <row r="299" spans="1:1" ht="15" customHeight="1" x14ac:dyDescent="0.25">
      <c r="A299" s="106"/>
    </row>
    <row r="300" spans="1:1" ht="15" customHeight="1" x14ac:dyDescent="0.25">
      <c r="A300" s="106"/>
    </row>
    <row r="301" spans="1:1" ht="15" customHeight="1" x14ac:dyDescent="0.25">
      <c r="A301" s="106"/>
    </row>
    <row r="302" spans="1:1" ht="15" customHeight="1" x14ac:dyDescent="0.25">
      <c r="A302" s="106"/>
    </row>
    <row r="303" spans="1:1" ht="15" customHeight="1" x14ac:dyDescent="0.25">
      <c r="A303" s="106"/>
    </row>
    <row r="304" spans="1:1" ht="15" customHeight="1" x14ac:dyDescent="0.25">
      <c r="A304" s="106"/>
    </row>
    <row r="305" spans="1:1" ht="15" customHeight="1" x14ac:dyDescent="0.25">
      <c r="A305" s="106"/>
    </row>
    <row r="306" spans="1:1" ht="15" customHeight="1" x14ac:dyDescent="0.25">
      <c r="A306" s="106"/>
    </row>
    <row r="307" spans="1:1" ht="15" customHeight="1" x14ac:dyDescent="0.25">
      <c r="A307" s="106"/>
    </row>
    <row r="308" spans="1:1" ht="15" customHeight="1" x14ac:dyDescent="0.25">
      <c r="A308" s="106"/>
    </row>
    <row r="309" spans="1:1" ht="15" customHeight="1" x14ac:dyDescent="0.25">
      <c r="A309" s="106"/>
    </row>
    <row r="310" spans="1:1" ht="15" customHeight="1" x14ac:dyDescent="0.25">
      <c r="A310" s="106"/>
    </row>
    <row r="311" spans="1:1" ht="15" customHeight="1" x14ac:dyDescent="0.25">
      <c r="A311" s="106"/>
    </row>
    <row r="312" spans="1:1" ht="15" customHeight="1" x14ac:dyDescent="0.25">
      <c r="A312" s="106"/>
    </row>
    <row r="313" spans="1:1" ht="15" customHeight="1" x14ac:dyDescent="0.25">
      <c r="A313" s="106"/>
    </row>
    <row r="314" spans="1:1" ht="15" customHeight="1" x14ac:dyDescent="0.25">
      <c r="A314" s="106"/>
    </row>
    <row r="315" spans="1:1" ht="15" customHeight="1" x14ac:dyDescent="0.25">
      <c r="A315" s="106"/>
    </row>
    <row r="316" spans="1:1" ht="15" customHeight="1" x14ac:dyDescent="0.25">
      <c r="A316" s="106"/>
    </row>
    <row r="317" spans="1:1" ht="15" customHeight="1" x14ac:dyDescent="0.25">
      <c r="A317" s="106"/>
    </row>
    <row r="318" spans="1:1" ht="15" customHeight="1" x14ac:dyDescent="0.25">
      <c r="A318" s="106"/>
    </row>
    <row r="319" spans="1:1" ht="15" customHeight="1" x14ac:dyDescent="0.25">
      <c r="A319" s="106"/>
    </row>
    <row r="320" spans="1:1" ht="15" customHeight="1" x14ac:dyDescent="0.25">
      <c r="A320" s="106"/>
    </row>
    <row r="321" spans="1:1" ht="15" customHeight="1" x14ac:dyDescent="0.25">
      <c r="A321" s="106"/>
    </row>
    <row r="322" spans="1:1" ht="15" customHeight="1" x14ac:dyDescent="0.25">
      <c r="A322" s="106"/>
    </row>
    <row r="323" spans="1:1" ht="15" customHeight="1" x14ac:dyDescent="0.25">
      <c r="A323" s="106"/>
    </row>
    <row r="324" spans="1:1" ht="15" customHeight="1" x14ac:dyDescent="0.25">
      <c r="A324" s="106"/>
    </row>
    <row r="325" spans="1:1" ht="15" customHeight="1" x14ac:dyDescent="0.25">
      <c r="A325" s="106"/>
    </row>
    <row r="326" spans="1:1" ht="15" customHeight="1" x14ac:dyDescent="0.25">
      <c r="A326" s="106"/>
    </row>
    <row r="327" spans="1:1" ht="15" customHeight="1" x14ac:dyDescent="0.25">
      <c r="A327" s="106"/>
    </row>
    <row r="328" spans="1:1" ht="15" customHeight="1" x14ac:dyDescent="0.25">
      <c r="A328" s="106"/>
    </row>
    <row r="329" spans="1:1" ht="15" customHeight="1" x14ac:dyDescent="0.25">
      <c r="A329" s="106"/>
    </row>
    <row r="330" spans="1:1" ht="15" customHeight="1" x14ac:dyDescent="0.25">
      <c r="A330" s="106"/>
    </row>
    <row r="331" spans="1:1" ht="15" customHeight="1" x14ac:dyDescent="0.25">
      <c r="A331" s="106"/>
    </row>
    <row r="332" spans="1:1" ht="15" customHeight="1" x14ac:dyDescent="0.25">
      <c r="A332" s="106"/>
    </row>
    <row r="333" spans="1:1" ht="15" customHeight="1" x14ac:dyDescent="0.25">
      <c r="A333" s="106"/>
    </row>
    <row r="334" spans="1:1" x14ac:dyDescent="0.25">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C18" sqref="C18"/>
    </sheetView>
  </sheetViews>
  <sheetFormatPr defaultRowHeight="15" x14ac:dyDescent="0.2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x14ac:dyDescent="0.25">
      <c r="A1" s="227" t="s">
        <v>54</v>
      </c>
      <c r="B1" s="227"/>
      <c r="C1" s="227"/>
      <c r="D1" s="227"/>
      <c r="E1" s="227"/>
      <c r="F1" s="227"/>
      <c r="G1" s="109"/>
    </row>
    <row r="2" spans="1:7" s="53" customFormat="1" ht="15.75" x14ac:dyDescent="0.25">
      <c r="A2" s="228" t="s">
        <v>55</v>
      </c>
      <c r="B2" s="228"/>
      <c r="C2" s="228"/>
      <c r="D2" s="228"/>
      <c r="E2" s="228"/>
      <c r="F2" s="228"/>
      <c r="G2" s="110"/>
    </row>
    <row r="3" spans="1:7" s="53" customFormat="1" ht="15.75" x14ac:dyDescent="0.25">
      <c r="A3" s="228" t="s">
        <v>56</v>
      </c>
      <c r="B3" s="228"/>
      <c r="C3" s="228"/>
      <c r="D3" s="228"/>
      <c r="E3" s="228"/>
      <c r="F3" s="228"/>
      <c r="G3" s="110"/>
    </row>
    <row r="4" spans="1:7" s="53" customFormat="1" ht="15.75" x14ac:dyDescent="0.25">
      <c r="A4" s="229" t="s">
        <v>57</v>
      </c>
      <c r="B4" s="229"/>
      <c r="C4" s="229"/>
      <c r="D4" s="229"/>
      <c r="E4" s="229"/>
      <c r="F4" s="229"/>
      <c r="G4" s="110"/>
    </row>
    <row r="5" spans="1:7" s="53" customFormat="1" ht="15" customHeight="1" x14ac:dyDescent="0.25">
      <c r="A5" s="230" t="s">
        <v>58</v>
      </c>
      <c r="B5" s="230"/>
      <c r="C5" s="230"/>
      <c r="D5" s="230" t="s">
        <v>59</v>
      </c>
      <c r="E5" s="231" t="s">
        <v>45</v>
      </c>
      <c r="F5" s="231" t="s">
        <v>60</v>
      </c>
    </row>
    <row r="6" spans="1:7" s="53" customFormat="1" ht="15.75" x14ac:dyDescent="0.25">
      <c r="A6" s="230"/>
      <c r="B6" s="230"/>
      <c r="C6" s="230"/>
      <c r="D6" s="231"/>
      <c r="E6" s="232"/>
      <c r="F6" s="232"/>
    </row>
    <row r="7" spans="1:7" s="57" customFormat="1" x14ac:dyDescent="0.25">
      <c r="A7" s="58" t="s">
        <v>61</v>
      </c>
      <c r="B7" s="59"/>
      <c r="C7" s="60" t="s">
        <v>62</v>
      </c>
      <c r="D7" s="48">
        <f>'3. Detailed Budget Template'!H14</f>
        <v>0</v>
      </c>
      <c r="E7" s="48">
        <f>'3. Detailed Budget Template'!I14</f>
        <v>0</v>
      </c>
      <c r="F7" s="48">
        <f>'3. Detailed Budget Template'!J14</f>
        <v>0</v>
      </c>
    </row>
    <row r="8" spans="1:7" s="57" customFormat="1" x14ac:dyDescent="0.25">
      <c r="A8" s="61" t="s">
        <v>63</v>
      </c>
      <c r="B8" s="62"/>
      <c r="C8" s="63" t="s">
        <v>64</v>
      </c>
      <c r="D8" s="48">
        <f>'3. Detailed Budget Template'!H18</f>
        <v>0</v>
      </c>
      <c r="E8" s="48">
        <f>'3. Detailed Budget Template'!I18</f>
        <v>0</v>
      </c>
      <c r="F8" s="48">
        <f>'3. Detailed Budget Template'!J18</f>
        <v>0</v>
      </c>
    </row>
    <row r="9" spans="1:7" ht="15.75" customHeight="1" x14ac:dyDescent="0.25">
      <c r="A9" s="61" t="s">
        <v>65</v>
      </c>
      <c r="B9" s="62"/>
      <c r="C9" s="63" t="s">
        <v>66</v>
      </c>
      <c r="D9" s="48">
        <f>'3. Detailed Budget Template'!H33</f>
        <v>0</v>
      </c>
      <c r="E9" s="48">
        <f>'3. Detailed Budget Template'!I33</f>
        <v>0</v>
      </c>
      <c r="F9" s="48">
        <f>'3. Detailed Budget Template'!J33</f>
        <v>0</v>
      </c>
    </row>
    <row r="10" spans="1:7" ht="17.25" customHeight="1" x14ac:dyDescent="0.25">
      <c r="A10" s="61" t="s">
        <v>67</v>
      </c>
      <c r="B10" s="62"/>
      <c r="C10" s="63" t="s">
        <v>68</v>
      </c>
      <c r="D10" s="48">
        <f>'3. Detailed Budget Template'!H36</f>
        <v>0</v>
      </c>
      <c r="E10" s="48">
        <f>'3. Detailed Budget Template'!I36</f>
        <v>0</v>
      </c>
      <c r="F10" s="48">
        <f>'3. Detailed Budget Template'!J36</f>
        <v>0</v>
      </c>
    </row>
    <row r="11" spans="1:7" x14ac:dyDescent="0.25">
      <c r="A11" s="61" t="s">
        <v>69</v>
      </c>
      <c r="B11" s="62"/>
      <c r="C11" s="63" t="s">
        <v>70</v>
      </c>
      <c r="D11" s="48">
        <f>'3. Detailed Budget Template'!H39</f>
        <v>0</v>
      </c>
      <c r="E11" s="48">
        <f>'3. Detailed Budget Template'!I39</f>
        <v>0</v>
      </c>
      <c r="F11" s="48">
        <f>'3. Detailed Budget Template'!J39</f>
        <v>0</v>
      </c>
    </row>
    <row r="12" spans="1:7" x14ac:dyDescent="0.25">
      <c r="A12" s="64" t="s">
        <v>71</v>
      </c>
      <c r="B12" s="65"/>
      <c r="C12" s="66" t="s">
        <v>72</v>
      </c>
      <c r="D12" s="48">
        <f>'3. Detailed Budget Template'!H45</f>
        <v>0</v>
      </c>
      <c r="E12" s="48">
        <f>'3. Detailed Budget Template'!I45</f>
        <v>0</v>
      </c>
      <c r="F12" s="48">
        <f>'3. Detailed Budget Template'!J45</f>
        <v>0</v>
      </c>
    </row>
    <row r="13" spans="1:7" ht="16.5" customHeight="1" x14ac:dyDescent="0.25">
      <c r="A13" s="58" t="s">
        <v>73</v>
      </c>
      <c r="B13" s="67"/>
      <c r="C13" s="60" t="s">
        <v>74</v>
      </c>
      <c r="D13" s="48">
        <f>'3. Detailed Budget Template'!H48</f>
        <v>0</v>
      </c>
      <c r="E13" s="48">
        <f>'3. Detailed Budget Template'!I48</f>
        <v>0</v>
      </c>
      <c r="F13" s="48">
        <f>'3. Detailed Budget Template'!J20</f>
        <v>0</v>
      </c>
    </row>
    <row r="14" spans="1:7" x14ac:dyDescent="0.25">
      <c r="A14" s="58" t="s">
        <v>75</v>
      </c>
      <c r="B14" s="67"/>
      <c r="C14" s="60" t="s">
        <v>76</v>
      </c>
      <c r="D14" s="48">
        <f>'3. Detailed Budget Template'!H52</f>
        <v>0</v>
      </c>
      <c r="E14" s="48">
        <f>'3. Detailed Budget Template'!I21</f>
        <v>0</v>
      </c>
      <c r="F14" s="48">
        <f>'3. Detailed Budget Template'!J52</f>
        <v>0</v>
      </c>
    </row>
    <row r="15" spans="1:7" x14ac:dyDescent="0.25">
      <c r="A15" s="58" t="s">
        <v>77</v>
      </c>
      <c r="B15" s="67"/>
      <c r="C15" s="68" t="s">
        <v>78</v>
      </c>
      <c r="D15" s="48">
        <f>'3. Detailed Budget Template'!H53</f>
        <v>0</v>
      </c>
      <c r="E15" s="48">
        <f>'3. Detailed Budget Template'!I53</f>
        <v>0</v>
      </c>
      <c r="F15" s="48">
        <f>'3. Detailed Budget Template'!J53</f>
        <v>0</v>
      </c>
    </row>
    <row r="16" spans="1:7" x14ac:dyDescent="0.25">
      <c r="A16" s="64" t="s">
        <v>79</v>
      </c>
      <c r="B16" s="65"/>
      <c r="C16" s="66" t="s">
        <v>80</v>
      </c>
      <c r="D16" s="48">
        <f>'3. Detailed Budget Template'!H54</f>
        <v>0</v>
      </c>
      <c r="E16" s="48">
        <f>'3. Detailed Budget Template'!I54</f>
        <v>0</v>
      </c>
      <c r="F16" s="48">
        <f>'3. Detailed Budget Template'!J54</f>
        <v>0</v>
      </c>
    </row>
    <row r="17" spans="1:134" s="191" customFormat="1" ht="15.75" x14ac:dyDescent="0.25">
      <c r="A17" s="113" t="s">
        <v>81</v>
      </c>
      <c r="B17" s="126"/>
      <c r="C17" s="115" t="s">
        <v>82</v>
      </c>
      <c r="D17" s="166">
        <f>'3. Detailed Budget Template'!H55</f>
        <v>0</v>
      </c>
      <c r="E17" s="166">
        <f>'3. Detailed Budget Template'!I55</f>
        <v>0</v>
      </c>
      <c r="F17" s="166">
        <f>'3. Detailed Budget Template'!J55</f>
        <v>0</v>
      </c>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c r="CV17" s="190"/>
      <c r="CW17" s="190"/>
      <c r="CX17" s="190"/>
      <c r="CY17" s="190"/>
      <c r="CZ17" s="190"/>
      <c r="DA17" s="190"/>
      <c r="DB17" s="190"/>
      <c r="DC17" s="190"/>
      <c r="DD17" s="190"/>
      <c r="DE17" s="190"/>
      <c r="DF17" s="190"/>
      <c r="DG17" s="190"/>
      <c r="DH17" s="190"/>
      <c r="DI17" s="190"/>
      <c r="DJ17" s="190"/>
      <c r="DK17" s="190"/>
      <c r="DL17" s="190"/>
      <c r="DM17" s="190"/>
      <c r="DN17" s="190"/>
      <c r="DO17" s="190"/>
      <c r="DP17" s="190"/>
      <c r="DQ17" s="190"/>
      <c r="DR17" s="190"/>
      <c r="DS17" s="190"/>
      <c r="DT17" s="190"/>
      <c r="DU17" s="190"/>
      <c r="DV17" s="190"/>
      <c r="DW17" s="190"/>
      <c r="DX17" s="190"/>
      <c r="DY17" s="190"/>
      <c r="DZ17" s="190"/>
      <c r="EA17" s="190"/>
      <c r="EB17" s="190"/>
      <c r="EC17" s="190"/>
      <c r="ED17" s="190"/>
    </row>
    <row r="18" spans="1:134" ht="12" customHeight="1" x14ac:dyDescent="0.25">
      <c r="G18" s="56"/>
    </row>
    <row r="19" spans="1:134" ht="15.75" customHeight="1" x14ac:dyDescent="0.25">
      <c r="A19" s="226" t="s">
        <v>83</v>
      </c>
      <c r="B19" s="226"/>
      <c r="C19" s="226"/>
      <c r="D19" s="226"/>
      <c r="E19" s="226"/>
      <c r="F19" s="226"/>
      <c r="G19" s="111"/>
    </row>
    <row r="20" spans="1:134" ht="15" customHeight="1" x14ac:dyDescent="0.25">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view="pageBreakPreview" topLeftCell="A4" zoomScale="110" zoomScaleNormal="100" zoomScaleSheetLayoutView="110" workbookViewId="0">
      <selection activeCell="C21" sqref="C21"/>
    </sheetView>
  </sheetViews>
  <sheetFormatPr defaultRowHeight="15" x14ac:dyDescent="0.2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0"/>
    <col min="151" max="16384" width="9.140625" style="56"/>
  </cols>
  <sheetData>
    <row r="1" spans="1:150" x14ac:dyDescent="0.25">
      <c r="A1" s="227" t="s">
        <v>84</v>
      </c>
      <c r="B1" s="227"/>
      <c r="C1" s="227"/>
      <c r="D1" s="227"/>
      <c r="E1" s="227"/>
      <c r="F1" s="227"/>
      <c r="G1" s="227"/>
      <c r="H1" s="227"/>
      <c r="I1" s="227"/>
      <c r="J1" s="227"/>
    </row>
    <row r="2" spans="1:150" ht="12.75" customHeight="1" x14ac:dyDescent="0.25">
      <c r="A2" s="234" t="s">
        <v>85</v>
      </c>
      <c r="B2" s="234"/>
      <c r="C2" s="234"/>
      <c r="D2" s="234"/>
      <c r="E2" s="234"/>
      <c r="F2" s="234" t="s">
        <v>55</v>
      </c>
      <c r="G2" s="234"/>
      <c r="H2" s="234"/>
      <c r="I2" s="234"/>
      <c r="J2" s="234"/>
    </row>
    <row r="3" spans="1:150" ht="12.75" customHeight="1" x14ac:dyDescent="0.25">
      <c r="A3" s="234" t="s">
        <v>56</v>
      </c>
      <c r="B3" s="234"/>
      <c r="C3" s="234"/>
      <c r="D3" s="234"/>
      <c r="E3" s="234"/>
      <c r="F3" s="234" t="s">
        <v>56</v>
      </c>
      <c r="G3" s="234"/>
      <c r="H3" s="234"/>
      <c r="I3" s="234"/>
      <c r="J3" s="234"/>
    </row>
    <row r="4" spans="1:150" ht="12.75" customHeight="1" x14ac:dyDescent="0.25">
      <c r="A4" s="234" t="s">
        <v>57</v>
      </c>
      <c r="B4" s="234"/>
      <c r="C4" s="234"/>
      <c r="D4" s="234"/>
      <c r="E4" s="234"/>
      <c r="F4" s="234" t="s">
        <v>56</v>
      </c>
      <c r="G4" s="234"/>
      <c r="H4" s="234"/>
      <c r="I4" s="234"/>
      <c r="J4" s="234"/>
    </row>
    <row r="5" spans="1:150" ht="3.75" customHeight="1" x14ac:dyDescent="0.25"/>
    <row r="6" spans="1:150" x14ac:dyDescent="0.25">
      <c r="A6" s="248" t="s">
        <v>58</v>
      </c>
      <c r="B6" s="248"/>
      <c r="C6" s="248"/>
      <c r="D6" s="241" t="s">
        <v>86</v>
      </c>
      <c r="E6" s="241"/>
      <c r="F6" s="241"/>
      <c r="G6" s="241"/>
      <c r="H6" s="246" t="s">
        <v>87</v>
      </c>
      <c r="I6" s="241" t="s">
        <v>88</v>
      </c>
      <c r="J6" s="241" t="s">
        <v>89</v>
      </c>
    </row>
    <row r="7" spans="1:150" x14ac:dyDescent="0.25">
      <c r="A7" s="248"/>
      <c r="B7" s="248"/>
      <c r="C7" s="248"/>
      <c r="D7" s="112" t="s">
        <v>90</v>
      </c>
      <c r="E7" s="112" t="s">
        <v>91</v>
      </c>
      <c r="F7" s="112" t="s">
        <v>92</v>
      </c>
      <c r="G7" s="112" t="s">
        <v>93</v>
      </c>
      <c r="H7" s="247"/>
      <c r="I7" s="241"/>
      <c r="J7" s="241"/>
    </row>
    <row r="8" spans="1:150" s="119" customFormat="1" ht="33.75" customHeight="1" x14ac:dyDescent="0.25">
      <c r="A8" s="113" t="s">
        <v>61</v>
      </c>
      <c r="B8" s="114"/>
      <c r="C8" s="115" t="s">
        <v>62</v>
      </c>
      <c r="D8" s="168" t="s">
        <v>94</v>
      </c>
      <c r="E8" s="116"/>
      <c r="F8" s="168" t="s">
        <v>95</v>
      </c>
      <c r="G8" s="116" t="s">
        <v>96</v>
      </c>
      <c r="H8" s="117"/>
      <c r="I8" s="118"/>
      <c r="J8" s="118"/>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row>
    <row r="9" spans="1:150" s="122" customFormat="1" x14ac:dyDescent="0.25">
      <c r="A9" s="120" t="s">
        <v>97</v>
      </c>
      <c r="B9" s="121"/>
      <c r="C9" s="79" t="s">
        <v>98</v>
      </c>
      <c r="D9" s="10"/>
      <c r="E9" s="10"/>
      <c r="F9" s="10"/>
      <c r="G9" s="10"/>
      <c r="H9" s="32"/>
      <c r="I9" s="26"/>
      <c r="J9" s="26"/>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c r="CK9" s="190"/>
      <c r="CL9" s="190"/>
      <c r="CM9" s="190"/>
      <c r="CN9" s="190"/>
      <c r="CO9" s="190"/>
      <c r="CP9" s="190"/>
      <c r="CQ9" s="190"/>
      <c r="CR9" s="190"/>
      <c r="CS9" s="190"/>
      <c r="CT9" s="190"/>
      <c r="CU9" s="190"/>
      <c r="CV9" s="190"/>
      <c r="CW9" s="190"/>
      <c r="CX9" s="190"/>
      <c r="CY9" s="190"/>
      <c r="CZ9" s="190"/>
      <c r="DA9" s="190"/>
      <c r="DB9" s="190"/>
      <c r="DC9" s="190"/>
      <c r="DD9" s="190"/>
      <c r="DE9" s="190"/>
      <c r="DF9" s="190"/>
      <c r="DG9" s="190"/>
      <c r="DH9" s="190"/>
      <c r="DI9" s="190"/>
      <c r="DJ9" s="190"/>
      <c r="DK9" s="190"/>
      <c r="DL9" s="190"/>
      <c r="DM9" s="190"/>
      <c r="DN9" s="190"/>
      <c r="DO9" s="190"/>
      <c r="DP9" s="190"/>
      <c r="DQ9" s="190"/>
      <c r="DR9" s="190"/>
      <c r="DS9" s="190"/>
      <c r="DT9" s="190"/>
      <c r="DU9" s="190"/>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row>
    <row r="10" spans="1:150" x14ac:dyDescent="0.25">
      <c r="A10" s="235" t="s">
        <v>99</v>
      </c>
      <c r="B10" s="236"/>
      <c r="C10" s="44" t="s">
        <v>100</v>
      </c>
      <c r="D10" s="5"/>
      <c r="E10" s="1"/>
      <c r="F10" s="20"/>
      <c r="G10" s="17"/>
      <c r="H10" s="30">
        <f>(E10*F10)*G10</f>
        <v>0</v>
      </c>
      <c r="I10" s="25"/>
      <c r="J10" s="25">
        <f>H10+I10</f>
        <v>0</v>
      </c>
    </row>
    <row r="11" spans="1:150" x14ac:dyDescent="0.25">
      <c r="A11" s="235" t="s">
        <v>101</v>
      </c>
      <c r="B11" s="236"/>
      <c r="C11" s="45" t="s">
        <v>102</v>
      </c>
      <c r="D11" s="5"/>
      <c r="E11" s="1"/>
      <c r="F11" s="21"/>
      <c r="G11" s="17"/>
      <c r="H11" s="30">
        <f>(E11*F11)*G11</f>
        <v>0</v>
      </c>
      <c r="I11" s="30"/>
      <c r="J11" s="25">
        <f>H11+I11</f>
        <v>0</v>
      </c>
    </row>
    <row r="12" spans="1:150" s="122" customFormat="1" x14ac:dyDescent="0.25">
      <c r="A12" s="123" t="s">
        <v>103</v>
      </c>
      <c r="B12" s="124"/>
      <c r="C12" s="80" t="s">
        <v>104</v>
      </c>
      <c r="D12" s="11"/>
      <c r="E12" s="11"/>
      <c r="F12" s="22"/>
      <c r="G12" s="18"/>
      <c r="H12" s="33"/>
      <c r="I12" s="35"/>
      <c r="J12" s="43"/>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row>
    <row r="13" spans="1:150" x14ac:dyDescent="0.25">
      <c r="A13" s="235" t="s">
        <v>105</v>
      </c>
      <c r="B13" s="236"/>
      <c r="C13" s="44"/>
      <c r="D13" s="6"/>
      <c r="E13" s="6"/>
      <c r="F13" s="23"/>
      <c r="G13" s="19"/>
      <c r="H13" s="34">
        <f>(E13*F13)*G13</f>
        <v>0</v>
      </c>
      <c r="I13" s="30"/>
      <c r="J13" s="25">
        <f>H13+I13</f>
        <v>0</v>
      </c>
    </row>
    <row r="14" spans="1:150" s="125" customFormat="1" x14ac:dyDescent="0.25">
      <c r="A14" s="249" t="s">
        <v>106</v>
      </c>
      <c r="B14" s="250"/>
      <c r="C14" s="250"/>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row>
    <row r="15" spans="1:150" s="130" customFormat="1" ht="13.5" customHeight="1" x14ac:dyDescent="0.25">
      <c r="A15" s="113" t="s">
        <v>63</v>
      </c>
      <c r="B15" s="126"/>
      <c r="C15" s="115" t="s">
        <v>64</v>
      </c>
      <c r="D15" s="116"/>
      <c r="E15" s="116"/>
      <c r="F15" s="127"/>
      <c r="G15" s="116"/>
      <c r="H15" s="128"/>
      <c r="I15" s="129"/>
      <c r="J15" s="129"/>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c r="EP15" s="193"/>
      <c r="EQ15" s="193"/>
      <c r="ER15" s="193"/>
      <c r="ES15" s="193"/>
      <c r="ET15" s="193"/>
    </row>
    <row r="16" spans="1:150" ht="16.5" customHeight="1" x14ac:dyDescent="0.25">
      <c r="A16" s="242" t="s">
        <v>107</v>
      </c>
      <c r="B16" s="243"/>
      <c r="C16" s="45" t="s">
        <v>108</v>
      </c>
      <c r="D16" s="12"/>
      <c r="E16" s="1"/>
      <c r="F16" s="20"/>
      <c r="G16" s="17"/>
      <c r="H16" s="30">
        <f>(E16*F16)*G16</f>
        <v>0</v>
      </c>
      <c r="I16" s="41"/>
      <c r="J16" s="25">
        <f>H16+I16</f>
        <v>0</v>
      </c>
    </row>
    <row r="17" spans="1:150" x14ac:dyDescent="0.25">
      <c r="A17" s="235" t="s">
        <v>109</v>
      </c>
      <c r="B17" s="236"/>
      <c r="C17" s="45" t="s">
        <v>110</v>
      </c>
      <c r="D17" s="8" t="s">
        <v>111</v>
      </c>
      <c r="E17" s="1"/>
      <c r="F17" s="20"/>
      <c r="G17" s="17"/>
      <c r="H17" s="30">
        <f>(E17*F17)*G17</f>
        <v>0</v>
      </c>
      <c r="I17" s="42"/>
      <c r="J17" s="25">
        <f>H17+I17</f>
        <v>0</v>
      </c>
    </row>
    <row r="18" spans="1:150" s="125" customFormat="1" x14ac:dyDescent="0.25">
      <c r="A18" s="249" t="s">
        <v>112</v>
      </c>
      <c r="B18" s="250"/>
      <c r="C18" s="250"/>
      <c r="D18" s="69"/>
      <c r="E18" s="70"/>
      <c r="F18" s="71"/>
      <c r="G18" s="69"/>
      <c r="H18" s="72">
        <f>SUM(H16:H17)</f>
        <v>0</v>
      </c>
      <c r="I18" s="73">
        <f>SUM(I16:I17)</f>
        <v>0</v>
      </c>
      <c r="J18" s="73">
        <f>H18+I18</f>
        <v>0</v>
      </c>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c r="CV18" s="190"/>
      <c r="CW18" s="190"/>
      <c r="CX18" s="190"/>
      <c r="CY18" s="190"/>
      <c r="CZ18" s="190"/>
      <c r="DA18" s="190"/>
      <c r="DB18" s="190"/>
      <c r="DC18" s="190"/>
      <c r="DD18" s="190"/>
      <c r="DE18" s="190"/>
      <c r="DF18" s="190"/>
      <c r="DG18" s="190"/>
      <c r="DH18" s="190"/>
      <c r="DI18" s="190"/>
      <c r="DJ18" s="190"/>
      <c r="DK18" s="190"/>
      <c r="DL18" s="190"/>
      <c r="DM18" s="190"/>
      <c r="DN18" s="190"/>
      <c r="DO18" s="190"/>
      <c r="DP18" s="190"/>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row>
    <row r="19" spans="1:150" s="130" customFormat="1" ht="13.5" customHeight="1" x14ac:dyDescent="0.25">
      <c r="A19" s="113" t="s">
        <v>65</v>
      </c>
      <c r="B19" s="126"/>
      <c r="C19" s="115" t="s">
        <v>66</v>
      </c>
      <c r="D19" s="116" t="s">
        <v>113</v>
      </c>
      <c r="E19" s="116" t="s">
        <v>114</v>
      </c>
      <c r="F19" s="127" t="s">
        <v>115</v>
      </c>
      <c r="G19" s="116" t="s">
        <v>116</v>
      </c>
      <c r="H19" s="128"/>
      <c r="I19" s="129"/>
      <c r="J19" s="129"/>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row>
    <row r="20" spans="1:150" ht="26.25" customHeight="1" x14ac:dyDescent="0.25">
      <c r="A20" s="131" t="s">
        <v>117</v>
      </c>
      <c r="B20" s="132"/>
      <c r="C20" s="81" t="s">
        <v>118</v>
      </c>
      <c r="D20" s="14"/>
      <c r="E20" s="15"/>
      <c r="F20" s="29"/>
      <c r="G20" s="14"/>
      <c r="H20" s="36"/>
      <c r="I20" s="35"/>
      <c r="J20" s="35"/>
    </row>
    <row r="21" spans="1:150" x14ac:dyDescent="0.25">
      <c r="A21" s="242" t="s">
        <v>119</v>
      </c>
      <c r="B21" s="243"/>
      <c r="C21" s="45" t="s">
        <v>120</v>
      </c>
      <c r="D21" s="4"/>
      <c r="E21" s="7"/>
      <c r="F21" s="27"/>
      <c r="G21" s="172"/>
      <c r="H21" s="34">
        <f>D21*E21*F21</f>
        <v>0</v>
      </c>
      <c r="I21" s="30"/>
      <c r="J21" s="30">
        <f>H21+I21</f>
        <v>0</v>
      </c>
      <c r="K21" s="194"/>
    </row>
    <row r="22" spans="1:150" x14ac:dyDescent="0.25">
      <c r="A22" s="213" t="s">
        <v>121</v>
      </c>
      <c r="B22" s="214"/>
      <c r="C22" s="45" t="s">
        <v>122</v>
      </c>
      <c r="D22" s="4"/>
      <c r="E22" s="7"/>
      <c r="F22" s="27"/>
      <c r="G22" s="172"/>
      <c r="H22" s="34">
        <f>D22*E22*F22</f>
        <v>0</v>
      </c>
      <c r="I22" s="30"/>
      <c r="J22" s="30">
        <f>H22+I22</f>
        <v>0</v>
      </c>
      <c r="K22" s="194"/>
    </row>
    <row r="23" spans="1:150" x14ac:dyDescent="0.25">
      <c r="A23" s="235" t="s">
        <v>123</v>
      </c>
      <c r="B23" s="236"/>
      <c r="C23" s="44" t="s">
        <v>124</v>
      </c>
      <c r="D23" s="4"/>
      <c r="E23" s="7"/>
      <c r="F23" s="27"/>
      <c r="G23" s="173"/>
      <c r="H23" s="34">
        <f>D23*E23*F23*G23</f>
        <v>0</v>
      </c>
      <c r="I23" s="30"/>
      <c r="J23" s="30">
        <f>H23+I23</f>
        <v>0</v>
      </c>
      <c r="K23" s="194"/>
    </row>
    <row r="24" spans="1:150" s="141" customFormat="1" x14ac:dyDescent="0.25">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row>
    <row r="25" spans="1:150" x14ac:dyDescent="0.25">
      <c r="A25" s="244" t="s">
        <v>127</v>
      </c>
      <c r="B25" s="245"/>
      <c r="C25" s="142" t="s">
        <v>120</v>
      </c>
      <c r="D25" s="4"/>
      <c r="E25" s="7"/>
      <c r="F25" s="27"/>
      <c r="G25" s="172"/>
      <c r="H25" s="34">
        <f>D25*E25*F25</f>
        <v>0</v>
      </c>
      <c r="I25" s="143"/>
      <c r="J25" s="30">
        <f t="shared" ref="J25:J26" si="0">H25+I25</f>
        <v>0</v>
      </c>
    </row>
    <row r="26" spans="1:150" x14ac:dyDescent="0.25">
      <c r="A26" s="244" t="s">
        <v>128</v>
      </c>
      <c r="B26" s="245"/>
      <c r="C26" s="142" t="s">
        <v>122</v>
      </c>
      <c r="D26" s="4"/>
      <c r="E26" s="7"/>
      <c r="F26" s="27"/>
      <c r="G26" s="172"/>
      <c r="H26" s="34">
        <f>D26*E26*F26</f>
        <v>0</v>
      </c>
      <c r="I26" s="143"/>
      <c r="J26" s="30">
        <f t="shared" si="0"/>
        <v>0</v>
      </c>
    </row>
    <row r="27" spans="1:150" x14ac:dyDescent="0.25">
      <c r="A27" s="235" t="s">
        <v>129</v>
      </c>
      <c r="B27" s="236"/>
      <c r="C27" s="44" t="s">
        <v>130</v>
      </c>
      <c r="D27" s="4"/>
      <c r="E27" s="7"/>
      <c r="F27" s="27"/>
      <c r="G27" s="173"/>
      <c r="H27" s="34">
        <f>D27*E27*F27*G27</f>
        <v>0</v>
      </c>
      <c r="I27" s="30"/>
      <c r="J27" s="30">
        <f>H27+I27</f>
        <v>0</v>
      </c>
    </row>
    <row r="28" spans="1:150" x14ac:dyDescent="0.25">
      <c r="A28" s="133" t="s">
        <v>131</v>
      </c>
      <c r="B28" s="134"/>
      <c r="C28" s="135" t="s">
        <v>132</v>
      </c>
      <c r="D28" s="136"/>
      <c r="E28" s="137"/>
      <c r="F28" s="138"/>
      <c r="G28" s="136"/>
      <c r="H28" s="139"/>
      <c r="I28" s="140"/>
      <c r="J28" s="140"/>
    </row>
    <row r="29" spans="1:150" s="125" customFormat="1" x14ac:dyDescent="0.25">
      <c r="A29" s="244" t="s">
        <v>133</v>
      </c>
      <c r="B29" s="245"/>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row>
    <row r="30" spans="1:150" s="130" customFormat="1" ht="13.5" customHeight="1" x14ac:dyDescent="0.25">
      <c r="A30" s="244" t="s">
        <v>134</v>
      </c>
      <c r="B30" s="245"/>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row>
    <row r="31" spans="1:150" x14ac:dyDescent="0.25">
      <c r="A31" s="235" t="s">
        <v>136</v>
      </c>
      <c r="B31" s="236"/>
      <c r="C31" s="44" t="s">
        <v>130</v>
      </c>
      <c r="D31" s="4"/>
      <c r="E31" s="7"/>
      <c r="F31" s="27"/>
      <c r="G31" s="172"/>
      <c r="H31" s="34">
        <f>D31*E31*F31*G31</f>
        <v>0</v>
      </c>
      <c r="I31" s="30"/>
      <c r="J31" s="30">
        <f>H31+I31</f>
        <v>0</v>
      </c>
      <c r="K31" s="194"/>
    </row>
    <row r="32" spans="1:150" s="125" customFormat="1" x14ac:dyDescent="0.25">
      <c r="A32" s="211"/>
      <c r="B32" s="212"/>
      <c r="C32" s="144"/>
      <c r="D32" s="145"/>
      <c r="E32" s="146"/>
      <c r="F32" s="147"/>
      <c r="G32" s="148"/>
      <c r="H32" s="149"/>
      <c r="I32" s="30"/>
      <c r="J32" s="3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c r="CW32" s="190"/>
      <c r="CX32" s="190"/>
      <c r="CY32" s="190"/>
      <c r="CZ32" s="190"/>
      <c r="DA32" s="190"/>
      <c r="DB32" s="190"/>
      <c r="DC32" s="190"/>
      <c r="DD32" s="190"/>
      <c r="DE32" s="190"/>
      <c r="DF32" s="190"/>
      <c r="DG32" s="190"/>
      <c r="DH32" s="190"/>
      <c r="DI32" s="190"/>
      <c r="DJ32" s="190"/>
      <c r="DK32" s="190"/>
      <c r="DL32" s="190"/>
      <c r="DM32" s="190"/>
      <c r="DN32" s="190"/>
      <c r="DO32" s="190"/>
      <c r="DP32" s="190"/>
      <c r="DQ32" s="190"/>
      <c r="DR32" s="190"/>
      <c r="DS32" s="190"/>
      <c r="DT32" s="190"/>
      <c r="DU32" s="190"/>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row>
    <row r="33" spans="1:150" s="130" customFormat="1" ht="13.5" customHeight="1" x14ac:dyDescent="0.25">
      <c r="A33" s="237" t="s">
        <v>137</v>
      </c>
      <c r="B33" s="238"/>
      <c r="C33" s="238"/>
      <c r="D33" s="74"/>
      <c r="E33" s="74"/>
      <c r="F33" s="75"/>
      <c r="G33" s="74"/>
      <c r="H33" s="76">
        <f>SUM(H21:H27)</f>
        <v>0</v>
      </c>
      <c r="I33" s="73">
        <f>SUM(I21:I27)</f>
        <v>0</v>
      </c>
      <c r="J33" s="73">
        <f>H33+I33</f>
        <v>0</v>
      </c>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row>
    <row r="34" spans="1:150" x14ac:dyDescent="0.25">
      <c r="A34" s="150" t="s">
        <v>67</v>
      </c>
      <c r="B34" s="151"/>
      <c r="C34" s="152" t="s">
        <v>138</v>
      </c>
      <c r="D34" s="153"/>
      <c r="E34" s="153" t="s">
        <v>139</v>
      </c>
      <c r="F34" s="154" t="s">
        <v>140</v>
      </c>
      <c r="G34" s="153" t="s">
        <v>116</v>
      </c>
      <c r="H34" s="155"/>
      <c r="I34" s="129"/>
      <c r="J34" s="129"/>
      <c r="K34" s="194"/>
    </row>
    <row r="35" spans="1:150" s="125" customFormat="1" x14ac:dyDescent="0.25">
      <c r="A35" s="235" t="s">
        <v>141</v>
      </c>
      <c r="B35" s="236"/>
      <c r="C35" s="156" t="s">
        <v>142</v>
      </c>
      <c r="D35" s="157"/>
      <c r="E35" s="2"/>
      <c r="F35" s="30"/>
      <c r="G35" s="169"/>
      <c r="H35" s="30">
        <f>E35*F35</f>
        <v>0</v>
      </c>
      <c r="I35" s="25"/>
      <c r="J35" s="25">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row>
    <row r="36" spans="1:150" s="130" customFormat="1" ht="13.5" customHeight="1" x14ac:dyDescent="0.25">
      <c r="A36" s="237" t="s">
        <v>143</v>
      </c>
      <c r="B36" s="238"/>
      <c r="C36" s="238" t="s">
        <v>144</v>
      </c>
      <c r="D36" s="74"/>
      <c r="E36" s="74"/>
      <c r="F36" s="75"/>
      <c r="G36" s="74"/>
      <c r="H36" s="76">
        <f>SUM(H35:H35)</f>
        <v>0</v>
      </c>
      <c r="I36" s="73">
        <f>SUM(I35:I35)</f>
        <v>0</v>
      </c>
      <c r="J36" s="73">
        <f>H36+I36</f>
        <v>0</v>
      </c>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row>
    <row r="37" spans="1:150" x14ac:dyDescent="0.25">
      <c r="A37" s="150" t="s">
        <v>69</v>
      </c>
      <c r="B37" s="151"/>
      <c r="C37" s="152" t="s">
        <v>145</v>
      </c>
      <c r="D37" s="153"/>
      <c r="E37" s="153" t="s">
        <v>139</v>
      </c>
      <c r="F37" s="154" t="s">
        <v>140</v>
      </c>
      <c r="G37" s="153" t="s">
        <v>116</v>
      </c>
      <c r="H37" s="155"/>
      <c r="I37" s="129"/>
      <c r="J37" s="129"/>
    </row>
    <row r="38" spans="1:150" x14ac:dyDescent="0.25">
      <c r="A38" s="235" t="s">
        <v>146</v>
      </c>
      <c r="B38" s="236"/>
      <c r="C38" s="44" t="s">
        <v>147</v>
      </c>
      <c r="D38" s="46"/>
      <c r="E38" s="2"/>
      <c r="F38" s="31"/>
      <c r="G38" s="174"/>
      <c r="H38" s="31">
        <f>E38*F38</f>
        <v>0</v>
      </c>
      <c r="I38" s="41"/>
      <c r="J38" s="25">
        <f>H38+I38</f>
        <v>0</v>
      </c>
    </row>
    <row r="39" spans="1:150" x14ac:dyDescent="0.25">
      <c r="A39" s="237" t="s">
        <v>148</v>
      </c>
      <c r="B39" s="238"/>
      <c r="C39" s="238" t="s">
        <v>149</v>
      </c>
      <c r="D39" s="74"/>
      <c r="E39" s="74"/>
      <c r="F39" s="75"/>
      <c r="G39" s="74"/>
      <c r="H39" s="76">
        <f>SUM(H38:H38)</f>
        <v>0</v>
      </c>
      <c r="I39" s="73">
        <f>SUM(I38:I38)</f>
        <v>0</v>
      </c>
      <c r="J39" s="73">
        <f>H39+I39</f>
        <v>0</v>
      </c>
    </row>
    <row r="40" spans="1:150" x14ac:dyDescent="0.25">
      <c r="A40" s="150" t="s">
        <v>71</v>
      </c>
      <c r="B40" s="151"/>
      <c r="C40" s="152" t="s">
        <v>72</v>
      </c>
      <c r="D40" s="153"/>
      <c r="E40" s="153" t="s">
        <v>150</v>
      </c>
      <c r="F40" s="154" t="s">
        <v>140</v>
      </c>
      <c r="G40" s="153"/>
      <c r="H40" s="155"/>
      <c r="I40" s="129"/>
      <c r="J40" s="129"/>
    </row>
    <row r="41" spans="1:150" s="125" customFormat="1" x14ac:dyDescent="0.25">
      <c r="A41" s="158" t="s">
        <v>151</v>
      </c>
      <c r="B41" s="159"/>
      <c r="C41" s="82" t="s">
        <v>152</v>
      </c>
      <c r="D41" s="38"/>
      <c r="E41" s="38"/>
      <c r="F41" s="39"/>
      <c r="G41" s="38"/>
      <c r="H41" s="40"/>
      <c r="I41" s="26"/>
      <c r="J41" s="26"/>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row>
    <row r="42" spans="1:150" s="130" customFormat="1" ht="13.5" customHeight="1" x14ac:dyDescent="0.25">
      <c r="A42" s="235" t="s">
        <v>153</v>
      </c>
      <c r="B42" s="236"/>
      <c r="C42" s="47" t="s">
        <v>154</v>
      </c>
      <c r="D42" s="16"/>
      <c r="E42" s="175"/>
      <c r="F42" s="176"/>
      <c r="G42" s="177"/>
      <c r="H42" s="31">
        <f>E42*F42</f>
        <v>0</v>
      </c>
      <c r="I42" s="25">
        <f>'SubRecipient Budget (if apl.)'!I51</f>
        <v>0</v>
      </c>
      <c r="J42" s="25">
        <f>H42+I42</f>
        <v>0</v>
      </c>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c r="EP42" s="193"/>
      <c r="EQ42" s="193"/>
      <c r="ER42" s="193"/>
      <c r="ES42" s="193"/>
      <c r="ET42" s="193"/>
    </row>
    <row r="43" spans="1:150" x14ac:dyDescent="0.25">
      <c r="A43" s="158" t="s">
        <v>155</v>
      </c>
      <c r="B43" s="159"/>
      <c r="C43" s="82" t="s">
        <v>156</v>
      </c>
      <c r="D43" s="38"/>
      <c r="E43" s="38"/>
      <c r="F43" s="39"/>
      <c r="G43" s="38"/>
      <c r="H43" s="40"/>
      <c r="I43" s="26"/>
      <c r="J43" s="26"/>
    </row>
    <row r="44" spans="1:150" s="125" customFormat="1" x14ac:dyDescent="0.25">
      <c r="A44" s="235" t="s">
        <v>157</v>
      </c>
      <c r="B44" s="236"/>
      <c r="C44" s="47" t="s">
        <v>158</v>
      </c>
      <c r="D44" s="16"/>
      <c r="E44" s="175"/>
      <c r="F44" s="176"/>
      <c r="G44" s="177"/>
      <c r="H44" s="31">
        <f>E44*F44</f>
        <v>0</v>
      </c>
      <c r="I44" s="25"/>
      <c r="J44" s="25">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row>
    <row r="45" spans="1:150" s="130" customFormat="1" ht="13.5" customHeight="1" x14ac:dyDescent="0.25">
      <c r="A45" s="237" t="s">
        <v>159</v>
      </c>
      <c r="B45" s="238"/>
      <c r="C45" s="238"/>
      <c r="D45" s="74"/>
      <c r="E45" s="74"/>
      <c r="F45" s="75"/>
      <c r="G45" s="74"/>
      <c r="H45" s="76">
        <f>SUM(H41:H44)</f>
        <v>0</v>
      </c>
      <c r="I45" s="77">
        <f>SUM(I41:I44)</f>
        <v>0</v>
      </c>
      <c r="J45" s="77">
        <f>H45+I45</f>
        <v>0</v>
      </c>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c r="EP45" s="193"/>
      <c r="EQ45" s="193"/>
      <c r="ER45" s="193"/>
      <c r="ES45" s="193"/>
      <c r="ET45" s="193"/>
    </row>
    <row r="46" spans="1:150" x14ac:dyDescent="0.25">
      <c r="A46" s="150" t="s">
        <v>73</v>
      </c>
      <c r="B46" s="151"/>
      <c r="C46" s="152" t="s">
        <v>160</v>
      </c>
      <c r="D46" s="116"/>
      <c r="E46" s="116"/>
      <c r="F46" s="127"/>
      <c r="G46" s="116"/>
      <c r="H46" s="128"/>
      <c r="I46" s="129"/>
      <c r="J46" s="129"/>
      <c r="K46" s="194"/>
    </row>
    <row r="47" spans="1:150" x14ac:dyDescent="0.25">
      <c r="A47" s="235" t="s">
        <v>161</v>
      </c>
      <c r="B47" s="236"/>
      <c r="C47" s="47"/>
      <c r="D47" s="16"/>
      <c r="E47" s="16"/>
      <c r="F47" s="37"/>
      <c r="G47" s="171"/>
      <c r="H47" s="31">
        <f>E47*F47</f>
        <v>0</v>
      </c>
      <c r="I47" s="25"/>
      <c r="J47" s="25">
        <f>H47+I47</f>
        <v>0</v>
      </c>
    </row>
    <row r="48" spans="1:150" s="125" customFormat="1" x14ac:dyDescent="0.25">
      <c r="A48" s="237" t="s">
        <v>162</v>
      </c>
      <c r="B48" s="238"/>
      <c r="C48" s="238"/>
      <c r="D48" s="238"/>
      <c r="E48" s="238"/>
      <c r="F48" s="238"/>
      <c r="G48" s="239"/>
      <c r="H48" s="78">
        <v>0</v>
      </c>
      <c r="I48" s="77">
        <v>0</v>
      </c>
      <c r="J48" s="77">
        <f>H48+I48</f>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row>
    <row r="49" spans="1:150" s="130" customFormat="1" x14ac:dyDescent="0.25">
      <c r="A49" s="150" t="s">
        <v>75</v>
      </c>
      <c r="B49" s="151"/>
      <c r="C49" s="152" t="s">
        <v>76</v>
      </c>
      <c r="D49" s="153"/>
      <c r="E49" s="153"/>
      <c r="F49" s="154"/>
      <c r="G49" s="153"/>
      <c r="H49" s="155"/>
      <c r="I49" s="129"/>
      <c r="J49" s="129"/>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c r="EP49" s="193"/>
      <c r="EQ49" s="193"/>
      <c r="ER49" s="193"/>
      <c r="ES49" s="193"/>
      <c r="ET49" s="193"/>
    </row>
    <row r="50" spans="1:150" s="130" customFormat="1" ht="28.5" customHeight="1" x14ac:dyDescent="0.25">
      <c r="A50" s="235" t="s">
        <v>163</v>
      </c>
      <c r="B50" s="236"/>
      <c r="C50" s="44" t="s">
        <v>164</v>
      </c>
      <c r="D50" s="3"/>
      <c r="E50" s="3"/>
      <c r="F50" s="31"/>
      <c r="G50" s="174"/>
      <c r="H50" s="31"/>
      <c r="I50" s="42"/>
      <c r="J50" s="30">
        <f t="shared" ref="J50:J55" si="2">H50+I50</f>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x14ac:dyDescent="0.25">
      <c r="A51" s="235" t="s">
        <v>165</v>
      </c>
      <c r="B51" s="236"/>
      <c r="C51" s="44" t="s">
        <v>166</v>
      </c>
      <c r="D51" s="160"/>
      <c r="E51" s="160"/>
      <c r="F51" s="161"/>
      <c r="G51" s="160"/>
      <c r="H51" s="31">
        <f>E51*F51</f>
        <v>0</v>
      </c>
      <c r="I51" s="42"/>
      <c r="J51" s="30">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x14ac:dyDescent="0.25">
      <c r="A52" s="237" t="s">
        <v>167</v>
      </c>
      <c r="B52" s="238"/>
      <c r="C52" s="238"/>
      <c r="D52" s="74"/>
      <c r="E52" s="74"/>
      <c r="F52" s="75"/>
      <c r="G52" s="74"/>
      <c r="H52" s="76">
        <f>SUM(H50:H51)</f>
        <v>0</v>
      </c>
      <c r="I52" s="77">
        <f>SUM(I50:I51)</f>
        <v>0</v>
      </c>
      <c r="J52" s="77">
        <f t="shared" si="2"/>
        <v>0</v>
      </c>
    </row>
    <row r="53" spans="1:150" x14ac:dyDescent="0.25">
      <c r="A53" s="113" t="s">
        <v>77</v>
      </c>
      <c r="B53" s="126"/>
      <c r="C53" s="115" t="s">
        <v>78</v>
      </c>
      <c r="D53" s="116"/>
      <c r="E53" s="116"/>
      <c r="F53" s="127"/>
      <c r="G53" s="116"/>
      <c r="H53" s="162">
        <f>SUM(H14,H18,H33,H36,H39,H45,H48,H52)</f>
        <v>0</v>
      </c>
      <c r="I53" s="163">
        <f>SUM(I14,I18,I33,I36,I39,I45,I48,I52)</f>
        <v>0</v>
      </c>
      <c r="J53" s="163">
        <f t="shared" si="2"/>
        <v>0</v>
      </c>
    </row>
    <row r="54" spans="1:150" ht="28.5" customHeight="1" x14ac:dyDescent="0.25">
      <c r="A54" s="113" t="s">
        <v>79</v>
      </c>
      <c r="B54" s="126"/>
      <c r="C54" s="240" t="s">
        <v>168</v>
      </c>
      <c r="D54" s="240"/>
      <c r="E54" s="240"/>
      <c r="F54" s="240"/>
      <c r="G54" s="240"/>
      <c r="H54" s="162"/>
      <c r="I54" s="129"/>
      <c r="J54" s="163">
        <f t="shared" si="2"/>
        <v>0</v>
      </c>
    </row>
    <row r="55" spans="1:150" ht="15.75" x14ac:dyDescent="0.25">
      <c r="A55" s="113" t="s">
        <v>81</v>
      </c>
      <c r="B55" s="126"/>
      <c r="C55" s="164" t="s">
        <v>169</v>
      </c>
      <c r="D55" s="165" t="s">
        <v>170</v>
      </c>
      <c r="E55" s="116"/>
      <c r="F55" s="127"/>
      <c r="G55" s="116"/>
      <c r="H55" s="166">
        <f>SUM(H53:H54)</f>
        <v>0</v>
      </c>
      <c r="I55" s="167">
        <f>SUM(I53:I54)</f>
        <v>0</v>
      </c>
      <c r="J55" s="167">
        <f t="shared" si="2"/>
        <v>0</v>
      </c>
    </row>
    <row r="56" spans="1:150" x14ac:dyDescent="0.25">
      <c r="A56" s="233" t="s">
        <v>171</v>
      </c>
      <c r="B56" s="233"/>
      <c r="C56" s="233"/>
      <c r="D56" s="233"/>
      <c r="E56" s="233"/>
      <c r="F56" s="233"/>
      <c r="G56" s="233"/>
      <c r="H56" s="233"/>
      <c r="I56" s="233"/>
      <c r="J56" s="233"/>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topLeftCell="A7" zoomScale="110" zoomScaleNormal="100" zoomScaleSheetLayoutView="110" workbookViewId="0">
      <selection activeCell="N16" sqref="N16"/>
    </sheetView>
  </sheetViews>
  <sheetFormatPr defaultRowHeight="15" x14ac:dyDescent="0.2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0"/>
    <col min="146" max="16384" width="9.140625" style="56"/>
  </cols>
  <sheetData>
    <row r="1" spans="1:145" x14ac:dyDescent="0.25">
      <c r="A1" s="227" t="s">
        <v>172</v>
      </c>
      <c r="B1" s="227"/>
      <c r="C1" s="227"/>
      <c r="D1" s="227"/>
      <c r="E1" s="227"/>
      <c r="F1" s="227"/>
      <c r="G1" s="227"/>
      <c r="H1" s="227"/>
      <c r="I1" s="227"/>
      <c r="J1" s="227"/>
    </row>
    <row r="2" spans="1:145" ht="12.75" customHeight="1" x14ac:dyDescent="0.25">
      <c r="A2" s="251" t="s">
        <v>173</v>
      </c>
      <c r="B2" s="251"/>
      <c r="C2" s="251"/>
      <c r="D2" s="251"/>
      <c r="E2" s="251"/>
      <c r="F2" s="251" t="s">
        <v>55</v>
      </c>
      <c r="G2" s="251"/>
      <c r="H2" s="251"/>
      <c r="I2" s="251"/>
      <c r="J2" s="251"/>
    </row>
    <row r="3" spans="1:145" ht="12.75" customHeight="1" x14ac:dyDescent="0.25">
      <c r="A3" s="251" t="s">
        <v>56</v>
      </c>
      <c r="B3" s="251"/>
      <c r="C3" s="251"/>
      <c r="D3" s="251"/>
      <c r="E3" s="251"/>
      <c r="F3" s="251" t="s">
        <v>56</v>
      </c>
      <c r="G3" s="251"/>
      <c r="H3" s="251"/>
      <c r="I3" s="251"/>
      <c r="J3" s="251"/>
    </row>
    <row r="4" spans="1:145" ht="12.75" customHeight="1" x14ac:dyDescent="0.25">
      <c r="A4" s="251" t="s">
        <v>57</v>
      </c>
      <c r="B4" s="251"/>
      <c r="C4" s="251"/>
      <c r="D4" s="251"/>
      <c r="E4" s="251"/>
      <c r="F4" s="251" t="s">
        <v>56</v>
      </c>
      <c r="G4" s="251"/>
      <c r="H4" s="251"/>
      <c r="I4" s="251"/>
      <c r="J4" s="251"/>
    </row>
    <row r="5" spans="1:145" ht="3.75" customHeight="1" x14ac:dyDescent="0.25"/>
    <row r="6" spans="1:145" x14ac:dyDescent="0.25">
      <c r="A6" s="252" t="s">
        <v>58</v>
      </c>
      <c r="B6" s="252"/>
      <c r="C6" s="252"/>
      <c r="D6" s="253" t="s">
        <v>86</v>
      </c>
      <c r="E6" s="253"/>
      <c r="F6" s="253"/>
      <c r="G6" s="253"/>
      <c r="H6" s="254" t="s">
        <v>87</v>
      </c>
      <c r="I6" s="253" t="s">
        <v>174</v>
      </c>
      <c r="J6" s="253" t="s">
        <v>89</v>
      </c>
    </row>
    <row r="7" spans="1:145" x14ac:dyDescent="0.25">
      <c r="A7" s="252"/>
      <c r="B7" s="252"/>
      <c r="C7" s="252"/>
      <c r="D7" s="88" t="s">
        <v>90</v>
      </c>
      <c r="E7" s="88" t="s">
        <v>91</v>
      </c>
      <c r="F7" s="88" t="s">
        <v>92</v>
      </c>
      <c r="G7" s="88" t="s">
        <v>93</v>
      </c>
      <c r="H7" s="255"/>
      <c r="I7" s="253"/>
      <c r="J7" s="253"/>
    </row>
    <row r="8" spans="1:145" s="57" customFormat="1" ht="33.75" customHeight="1" x14ac:dyDescent="0.25">
      <c r="A8" s="179" t="s">
        <v>61</v>
      </c>
      <c r="B8" s="180"/>
      <c r="C8" s="89" t="s">
        <v>62</v>
      </c>
      <c r="D8" s="178" t="s">
        <v>94</v>
      </c>
      <c r="E8" s="90"/>
      <c r="F8" s="178" t="s">
        <v>95</v>
      </c>
      <c r="G8" s="90" t="s">
        <v>96</v>
      </c>
      <c r="H8" s="91"/>
      <c r="I8" s="92"/>
      <c r="J8" s="92"/>
      <c r="K8" s="196"/>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row>
    <row r="9" spans="1:145" x14ac:dyDescent="0.25">
      <c r="A9" s="120" t="s">
        <v>97</v>
      </c>
      <c r="B9" s="121"/>
      <c r="C9" s="79" t="s">
        <v>98</v>
      </c>
      <c r="D9" s="10"/>
      <c r="E9" s="10"/>
      <c r="F9" s="10"/>
      <c r="G9" s="10"/>
      <c r="H9" s="32"/>
      <c r="I9" s="26"/>
      <c r="J9" s="26"/>
    </row>
    <row r="10" spans="1:145" x14ac:dyDescent="0.25">
      <c r="A10" s="235" t="s">
        <v>99</v>
      </c>
      <c r="B10" s="236"/>
      <c r="C10" s="44" t="s">
        <v>100</v>
      </c>
      <c r="D10" s="5"/>
      <c r="E10" s="1"/>
      <c r="F10" s="20"/>
      <c r="G10" s="186"/>
      <c r="H10" s="30">
        <f>(E10*F10)*G10</f>
        <v>0</v>
      </c>
      <c r="I10" s="25"/>
      <c r="J10" s="25">
        <f>H10+I10</f>
        <v>0</v>
      </c>
    </row>
    <row r="11" spans="1:145" x14ac:dyDescent="0.25">
      <c r="A11" s="235" t="s">
        <v>101</v>
      </c>
      <c r="B11" s="236"/>
      <c r="C11" s="45" t="s">
        <v>102</v>
      </c>
      <c r="D11" s="5"/>
      <c r="E11" s="1"/>
      <c r="F11" s="21"/>
      <c r="G11" s="186"/>
      <c r="H11" s="30">
        <f>(E11*F11)*G11</f>
        <v>0</v>
      </c>
      <c r="I11" s="30"/>
      <c r="J11" s="25">
        <f>H11+I11</f>
        <v>0</v>
      </c>
    </row>
    <row r="12" spans="1:145" x14ac:dyDescent="0.25">
      <c r="A12" s="123" t="s">
        <v>103</v>
      </c>
      <c r="B12" s="124"/>
      <c r="C12" s="80" t="s">
        <v>104</v>
      </c>
      <c r="D12" s="11"/>
      <c r="E12" s="11"/>
      <c r="F12" s="22"/>
      <c r="G12" s="18"/>
      <c r="H12" s="33"/>
      <c r="I12" s="35"/>
      <c r="J12" s="43"/>
    </row>
    <row r="13" spans="1:145" x14ac:dyDescent="0.25">
      <c r="A13" s="235" t="s">
        <v>105</v>
      </c>
      <c r="B13" s="236"/>
      <c r="C13" s="44"/>
      <c r="D13" s="6"/>
      <c r="E13" s="6"/>
      <c r="F13" s="23"/>
      <c r="G13" s="19"/>
      <c r="H13" s="34">
        <f>(E13*F13)*G13</f>
        <v>0</v>
      </c>
      <c r="I13" s="30"/>
      <c r="J13" s="25">
        <f>H13+I13</f>
        <v>0</v>
      </c>
    </row>
    <row r="14" spans="1:145" s="125" customFormat="1" x14ac:dyDescent="0.25">
      <c r="A14" s="249" t="s">
        <v>106</v>
      </c>
      <c r="B14" s="250"/>
      <c r="C14" s="250"/>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row>
    <row r="15" spans="1:145" s="182" customFormat="1" ht="13.5" customHeight="1" x14ac:dyDescent="0.25">
      <c r="A15" s="179" t="s">
        <v>63</v>
      </c>
      <c r="B15" s="181"/>
      <c r="C15" s="89" t="s">
        <v>64</v>
      </c>
      <c r="D15" s="90"/>
      <c r="E15" s="90"/>
      <c r="F15" s="93"/>
      <c r="G15" s="90"/>
      <c r="H15" s="94"/>
      <c r="I15" s="95"/>
      <c r="J15" s="95"/>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row>
    <row r="16" spans="1:145" ht="16.5" customHeight="1" x14ac:dyDescent="0.25">
      <c r="A16" s="242" t="s">
        <v>107</v>
      </c>
      <c r="B16" s="243"/>
      <c r="C16" s="45" t="s">
        <v>108</v>
      </c>
      <c r="D16" s="12"/>
      <c r="E16" s="13"/>
      <c r="F16" s="24"/>
      <c r="G16" s="187"/>
      <c r="H16" s="30">
        <f>(E16*F16)*G16</f>
        <v>0</v>
      </c>
      <c r="I16" s="41"/>
      <c r="J16" s="25">
        <f>H16+I16</f>
        <v>0</v>
      </c>
    </row>
    <row r="17" spans="1:145" x14ac:dyDescent="0.25">
      <c r="A17" s="235" t="s">
        <v>109</v>
      </c>
      <c r="B17" s="236"/>
      <c r="C17" s="45" t="s">
        <v>110</v>
      </c>
      <c r="D17" s="8" t="s">
        <v>111</v>
      </c>
      <c r="E17" s="9"/>
      <c r="F17" s="28"/>
      <c r="G17" s="188"/>
      <c r="H17" s="30">
        <f>(E17*F17)*G17</f>
        <v>0</v>
      </c>
      <c r="I17" s="42"/>
      <c r="J17" s="25">
        <f>H17+I17</f>
        <v>0</v>
      </c>
    </row>
    <row r="18" spans="1:145" s="183" customFormat="1" x14ac:dyDescent="0.25">
      <c r="A18" s="256" t="s">
        <v>112</v>
      </c>
      <c r="B18" s="257"/>
      <c r="C18" s="257"/>
      <c r="D18" s="83"/>
      <c r="E18" s="84"/>
      <c r="F18" s="85"/>
      <c r="G18" s="83"/>
      <c r="H18" s="86">
        <f>SUM(H16:H17)</f>
        <v>0</v>
      </c>
      <c r="I18" s="87">
        <f>SUM(I16:I17)</f>
        <v>0</v>
      </c>
      <c r="J18" s="87">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row>
    <row r="19" spans="1:145" s="182" customFormat="1" ht="13.5" customHeight="1" x14ac:dyDescent="0.25">
      <c r="A19" s="179" t="s">
        <v>65</v>
      </c>
      <c r="B19" s="181"/>
      <c r="C19" s="89" t="s">
        <v>66</v>
      </c>
      <c r="D19" s="90" t="s">
        <v>113</v>
      </c>
      <c r="E19" s="90" t="s">
        <v>114</v>
      </c>
      <c r="F19" s="93" t="s">
        <v>115</v>
      </c>
      <c r="G19" s="90"/>
      <c r="H19" s="94"/>
      <c r="I19" s="95"/>
      <c r="J19" s="95"/>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row>
    <row r="20" spans="1:145" x14ac:dyDescent="0.25">
      <c r="A20" s="131" t="s">
        <v>117</v>
      </c>
      <c r="B20" s="132"/>
      <c r="C20" s="81" t="s">
        <v>175</v>
      </c>
      <c r="D20" s="14"/>
      <c r="E20" s="15"/>
      <c r="F20" s="29"/>
      <c r="G20" s="14"/>
      <c r="H20" s="36"/>
      <c r="I20" s="35"/>
      <c r="J20" s="35"/>
    </row>
    <row r="21" spans="1:145" x14ac:dyDescent="0.25">
      <c r="A21" s="242" t="s">
        <v>119</v>
      </c>
      <c r="B21" s="243"/>
      <c r="C21" s="45" t="s">
        <v>120</v>
      </c>
      <c r="D21" s="4"/>
      <c r="E21" s="7"/>
      <c r="F21" s="27"/>
      <c r="G21" s="172"/>
      <c r="H21" s="34">
        <f>D21*E21*F21</f>
        <v>0</v>
      </c>
      <c r="I21" s="30"/>
      <c r="J21" s="30">
        <f>H21+I21</f>
        <v>0</v>
      </c>
      <c r="K21" s="194"/>
    </row>
    <row r="22" spans="1:145" x14ac:dyDescent="0.25">
      <c r="A22" s="213" t="s">
        <v>121</v>
      </c>
      <c r="B22" s="214"/>
      <c r="C22" s="45" t="s">
        <v>122</v>
      </c>
      <c r="D22" s="4"/>
      <c r="E22" s="7"/>
      <c r="F22" s="27"/>
      <c r="G22" s="172"/>
      <c r="H22" s="34">
        <f>D22*E22*F22</f>
        <v>0</v>
      </c>
      <c r="I22" s="30"/>
      <c r="J22" s="30">
        <f t="shared" ref="J22:J27" si="0">H22+I22</f>
        <v>0</v>
      </c>
      <c r="K22" s="194"/>
    </row>
    <row r="23" spans="1:145" x14ac:dyDescent="0.25">
      <c r="A23" s="235" t="s">
        <v>123</v>
      </c>
      <c r="B23" s="236"/>
      <c r="C23" s="44" t="s">
        <v>176</v>
      </c>
      <c r="D23" s="4"/>
      <c r="E23" s="7"/>
      <c r="F23" s="27"/>
      <c r="G23" s="173"/>
      <c r="H23" s="34">
        <f>D23*E23*F23*G23</f>
        <v>0</v>
      </c>
      <c r="I23" s="30"/>
      <c r="J23" s="30">
        <f t="shared" si="0"/>
        <v>0</v>
      </c>
      <c r="K23" s="194"/>
    </row>
    <row r="24" spans="1:145" s="141" customFormat="1" x14ac:dyDescent="0.25">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row>
    <row r="25" spans="1:145" x14ac:dyDescent="0.25">
      <c r="A25" s="244" t="s">
        <v>127</v>
      </c>
      <c r="B25" s="245"/>
      <c r="C25" s="142" t="s">
        <v>120</v>
      </c>
      <c r="D25" s="4"/>
      <c r="E25" s="7"/>
      <c r="F25" s="27"/>
      <c r="G25" s="172"/>
      <c r="H25" s="34">
        <f>D25*E25*F25</f>
        <v>0</v>
      </c>
      <c r="I25" s="143"/>
      <c r="J25" s="30">
        <f t="shared" si="0"/>
        <v>0</v>
      </c>
    </row>
    <row r="26" spans="1:145" x14ac:dyDescent="0.25">
      <c r="A26" s="244" t="s">
        <v>128</v>
      </c>
      <c r="B26" s="245"/>
      <c r="C26" s="142" t="s">
        <v>135</v>
      </c>
      <c r="D26" s="4"/>
      <c r="E26" s="7"/>
      <c r="F26" s="27"/>
      <c r="G26" s="172"/>
      <c r="H26" s="34">
        <f>D26*E26*F26</f>
        <v>0</v>
      </c>
      <c r="I26" s="143"/>
      <c r="J26" s="30">
        <f t="shared" si="0"/>
        <v>0</v>
      </c>
    </row>
    <row r="27" spans="1:145" x14ac:dyDescent="0.25">
      <c r="A27" s="235" t="s">
        <v>129</v>
      </c>
      <c r="B27" s="236"/>
      <c r="C27" s="44" t="s">
        <v>130</v>
      </c>
      <c r="D27" s="4"/>
      <c r="E27" s="7"/>
      <c r="F27" s="27"/>
      <c r="G27" s="173"/>
      <c r="H27" s="34">
        <f>D27*E27*F27*G27</f>
        <v>0</v>
      </c>
      <c r="I27" s="30"/>
      <c r="J27" s="30">
        <f t="shared" si="0"/>
        <v>0</v>
      </c>
    </row>
    <row r="28" spans="1:145" x14ac:dyDescent="0.25">
      <c r="A28" s="133" t="s">
        <v>131</v>
      </c>
      <c r="B28" s="134"/>
      <c r="C28" s="135" t="s">
        <v>132</v>
      </c>
      <c r="D28" s="136"/>
      <c r="E28" s="137"/>
      <c r="F28" s="138"/>
      <c r="G28" s="136"/>
      <c r="H28" s="139"/>
      <c r="I28" s="140"/>
      <c r="J28" s="140"/>
    </row>
    <row r="29" spans="1:145" s="125" customFormat="1" x14ac:dyDescent="0.25">
      <c r="A29" s="244" t="s">
        <v>133</v>
      </c>
      <c r="B29" s="245"/>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row>
    <row r="30" spans="1:145" s="130" customFormat="1" ht="13.5" customHeight="1" x14ac:dyDescent="0.25">
      <c r="A30" s="244" t="s">
        <v>134</v>
      </c>
      <c r="B30" s="245"/>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row>
    <row r="31" spans="1:145" x14ac:dyDescent="0.25">
      <c r="A31" s="235" t="s">
        <v>136</v>
      </c>
      <c r="B31" s="236"/>
      <c r="C31" s="44" t="s">
        <v>130</v>
      </c>
      <c r="D31" s="4"/>
      <c r="E31" s="7"/>
      <c r="F31" s="27"/>
      <c r="G31" s="173"/>
      <c r="H31" s="34">
        <f>D31*E31*F31*G31</f>
        <v>0</v>
      </c>
      <c r="I31" s="30"/>
      <c r="J31" s="30">
        <f>H31+I31</f>
        <v>0</v>
      </c>
      <c r="K31" s="194"/>
    </row>
    <row r="32" spans="1:145" s="183" customFormat="1" x14ac:dyDescent="0.25">
      <c r="A32" s="256" t="s">
        <v>137</v>
      </c>
      <c r="B32" s="257"/>
      <c r="C32" s="257"/>
      <c r="D32" s="83"/>
      <c r="E32" s="84"/>
      <c r="F32" s="85"/>
      <c r="G32" s="83"/>
      <c r="H32" s="86">
        <f>SUM(H30:H31)</f>
        <v>0</v>
      </c>
      <c r="I32" s="87">
        <f>SUM(I30:I31)</f>
        <v>0</v>
      </c>
      <c r="J32" s="87">
        <f>H32+I32</f>
        <v>0</v>
      </c>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row>
    <row r="33" spans="1:145" s="182" customFormat="1" ht="13.5" customHeight="1" x14ac:dyDescent="0.25">
      <c r="A33" s="184" t="s">
        <v>69</v>
      </c>
      <c r="B33" s="185"/>
      <c r="C33" s="96" t="s">
        <v>145</v>
      </c>
      <c r="D33" s="97"/>
      <c r="E33" s="97" t="s">
        <v>139</v>
      </c>
      <c r="F33" s="98" t="s">
        <v>140</v>
      </c>
      <c r="G33" s="97"/>
      <c r="H33" s="99"/>
      <c r="I33" s="95"/>
      <c r="J33" s="95"/>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row>
    <row r="34" spans="1:145" x14ac:dyDescent="0.25">
      <c r="A34" s="235" t="s">
        <v>146</v>
      </c>
      <c r="B34" s="236"/>
      <c r="C34" s="44" t="s">
        <v>147</v>
      </c>
      <c r="D34" s="46"/>
      <c r="E34" s="2"/>
      <c r="F34" s="31"/>
      <c r="G34" s="170"/>
      <c r="H34" s="31">
        <f>E34*F34</f>
        <v>0</v>
      </c>
      <c r="I34" s="41"/>
      <c r="J34" s="41"/>
      <c r="K34" s="194"/>
    </row>
    <row r="35" spans="1:145" s="125" customFormat="1" x14ac:dyDescent="0.25">
      <c r="A35" s="237" t="s">
        <v>148</v>
      </c>
      <c r="B35" s="238"/>
      <c r="C35" s="238" t="s">
        <v>149</v>
      </c>
      <c r="D35" s="74"/>
      <c r="E35" s="74"/>
      <c r="F35" s="75"/>
      <c r="G35" s="74"/>
      <c r="H35" s="76">
        <f>SUM(H34:H34)</f>
        <v>0</v>
      </c>
      <c r="I35" s="73">
        <f>SUM(I34:I34)</f>
        <v>0</v>
      </c>
      <c r="J35" s="87">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row>
    <row r="36" spans="1:145" s="182" customFormat="1" ht="13.5" customHeight="1" x14ac:dyDescent="0.25">
      <c r="A36" s="184" t="s">
        <v>71</v>
      </c>
      <c r="B36" s="185"/>
      <c r="C36" s="96" t="s">
        <v>72</v>
      </c>
      <c r="D36" s="97"/>
      <c r="E36" s="97"/>
      <c r="F36" s="98"/>
      <c r="G36" s="97"/>
      <c r="H36" s="99"/>
      <c r="I36" s="95"/>
      <c r="J36" s="95"/>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row>
    <row r="37" spans="1:145" x14ac:dyDescent="0.25">
      <c r="A37" s="158" t="s">
        <v>151</v>
      </c>
      <c r="B37" s="159"/>
      <c r="C37" s="82" t="s">
        <v>152</v>
      </c>
      <c r="D37" s="38"/>
      <c r="E37" s="38"/>
      <c r="F37" s="39"/>
      <c r="G37" s="38"/>
      <c r="H37" s="40"/>
      <c r="I37" s="26"/>
      <c r="J37" s="26"/>
    </row>
    <row r="38" spans="1:145" x14ac:dyDescent="0.25">
      <c r="A38" s="235" t="s">
        <v>153</v>
      </c>
      <c r="B38" s="236"/>
      <c r="C38" s="47" t="s">
        <v>154</v>
      </c>
      <c r="D38" s="16"/>
      <c r="E38" s="16"/>
      <c r="F38" s="37"/>
      <c r="G38" s="171"/>
      <c r="H38" s="34">
        <f>D38*E38*F38*G38</f>
        <v>0</v>
      </c>
      <c r="I38" s="25"/>
      <c r="J38" s="25">
        <f>H38+I38</f>
        <v>0</v>
      </c>
    </row>
    <row r="39" spans="1:145" x14ac:dyDescent="0.25">
      <c r="A39" s="158" t="s">
        <v>155</v>
      </c>
      <c r="B39" s="159"/>
      <c r="C39" s="82" t="s">
        <v>177</v>
      </c>
      <c r="D39" s="38"/>
      <c r="E39" s="38"/>
      <c r="F39" s="39"/>
      <c r="G39" s="38"/>
      <c r="H39" s="40"/>
      <c r="I39" s="26"/>
      <c r="J39" s="26"/>
    </row>
    <row r="40" spans="1:145" x14ac:dyDescent="0.25">
      <c r="A40" s="235" t="s">
        <v>157</v>
      </c>
      <c r="B40" s="236"/>
      <c r="C40" s="47" t="s">
        <v>158</v>
      </c>
      <c r="D40" s="16"/>
      <c r="E40" s="16"/>
      <c r="F40" s="37"/>
      <c r="G40" s="171"/>
      <c r="H40" s="34">
        <f>D40*E40*F40*G40</f>
        <v>0</v>
      </c>
      <c r="I40" s="25"/>
      <c r="J40" s="25">
        <f>H40+I40</f>
        <v>0</v>
      </c>
    </row>
    <row r="41" spans="1:145" s="125" customFormat="1" x14ac:dyDescent="0.25">
      <c r="A41" s="237" t="s">
        <v>159</v>
      </c>
      <c r="B41" s="238"/>
      <c r="C41" s="238"/>
      <c r="D41" s="74"/>
      <c r="E41" s="74"/>
      <c r="F41" s="75"/>
      <c r="G41" s="74"/>
      <c r="H41" s="76">
        <f>SUM(H37:H40)</f>
        <v>0</v>
      </c>
      <c r="I41" s="77">
        <f>SUM(I37:I40)</f>
        <v>0</v>
      </c>
      <c r="J41" s="77">
        <f>H41+I41</f>
        <v>0</v>
      </c>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row>
    <row r="42" spans="1:145" s="182" customFormat="1" ht="13.5" customHeight="1" x14ac:dyDescent="0.25">
      <c r="A42" s="184" t="s">
        <v>73</v>
      </c>
      <c r="B42" s="185"/>
      <c r="C42" s="96" t="s">
        <v>74</v>
      </c>
      <c r="D42" s="90"/>
      <c r="E42" s="90"/>
      <c r="F42" s="93"/>
      <c r="G42" s="90"/>
      <c r="H42" s="94"/>
      <c r="I42" s="95"/>
      <c r="J42" s="95"/>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row>
    <row r="43" spans="1:145" x14ac:dyDescent="0.25">
      <c r="A43" s="235" t="s">
        <v>161</v>
      </c>
      <c r="B43" s="236"/>
      <c r="C43" s="47" t="s">
        <v>147</v>
      </c>
      <c r="D43" s="16"/>
      <c r="E43" s="16"/>
      <c r="F43" s="37"/>
      <c r="G43" s="171"/>
      <c r="H43" s="34">
        <f>D43*E43*F43*G43</f>
        <v>0</v>
      </c>
      <c r="I43" s="25"/>
      <c r="J43" s="25">
        <f>H43+I43</f>
        <v>0</v>
      </c>
    </row>
    <row r="44" spans="1:145" s="125" customFormat="1" x14ac:dyDescent="0.25">
      <c r="A44" s="237" t="s">
        <v>162</v>
      </c>
      <c r="B44" s="238"/>
      <c r="C44" s="238"/>
      <c r="D44" s="238"/>
      <c r="E44" s="238"/>
      <c r="F44" s="238"/>
      <c r="G44" s="239"/>
      <c r="H44" s="78">
        <v>0</v>
      </c>
      <c r="I44" s="77">
        <v>0</v>
      </c>
      <c r="J44" s="77">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row>
    <row r="45" spans="1:145" s="182" customFormat="1" ht="13.5" customHeight="1" x14ac:dyDescent="0.25">
      <c r="A45" s="184" t="s">
        <v>75</v>
      </c>
      <c r="B45" s="185"/>
      <c r="C45" s="96" t="s">
        <v>76</v>
      </c>
      <c r="D45" s="97"/>
      <c r="E45" s="97"/>
      <c r="F45" s="98"/>
      <c r="G45" s="97"/>
      <c r="H45" s="99"/>
      <c r="I45" s="95"/>
      <c r="J45" s="95"/>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row>
    <row r="46" spans="1:145" x14ac:dyDescent="0.25">
      <c r="A46" s="235" t="s">
        <v>163</v>
      </c>
      <c r="B46" s="236"/>
      <c r="C46" s="44" t="s">
        <v>164</v>
      </c>
      <c r="D46" s="3"/>
      <c r="E46" s="3"/>
      <c r="F46" s="31"/>
      <c r="G46" s="174"/>
      <c r="H46" s="34">
        <f>D46*E46*F46*G46</f>
        <v>0</v>
      </c>
      <c r="I46" s="42"/>
      <c r="J46" s="30">
        <f t="shared" ref="J46:J51" si="2">H46+I46</f>
        <v>0</v>
      </c>
      <c r="K46" s="194"/>
    </row>
    <row r="47" spans="1:145" x14ac:dyDescent="0.25">
      <c r="A47" s="235" t="s">
        <v>165</v>
      </c>
      <c r="B47" s="236"/>
      <c r="C47" s="44" t="s">
        <v>166</v>
      </c>
      <c r="D47" s="160"/>
      <c r="E47" s="160"/>
      <c r="F47" s="161"/>
      <c r="G47" s="189"/>
      <c r="H47" s="34">
        <f>D47*E47*F47*G47</f>
        <v>0</v>
      </c>
      <c r="I47" s="42"/>
      <c r="J47" s="30">
        <f t="shared" si="2"/>
        <v>0</v>
      </c>
    </row>
    <row r="48" spans="1:145" s="125" customFormat="1" x14ac:dyDescent="0.25">
      <c r="A48" s="237" t="s">
        <v>167</v>
      </c>
      <c r="B48" s="238"/>
      <c r="C48" s="238"/>
      <c r="D48" s="74"/>
      <c r="E48" s="74"/>
      <c r="F48" s="75"/>
      <c r="G48" s="74"/>
      <c r="H48" s="76">
        <f>SUM(H46:H47)</f>
        <v>0</v>
      </c>
      <c r="I48" s="77">
        <f>SUM(I46:I47)</f>
        <v>0</v>
      </c>
      <c r="J48" s="77">
        <f t="shared" si="2"/>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row>
    <row r="49" spans="1:145" s="182" customFormat="1" x14ac:dyDescent="0.25">
      <c r="A49" s="179" t="s">
        <v>77</v>
      </c>
      <c r="B49" s="181"/>
      <c r="C49" s="89" t="s">
        <v>78</v>
      </c>
      <c r="D49" s="90"/>
      <c r="E49" s="90"/>
      <c r="F49" s="93"/>
      <c r="G49" s="90"/>
      <c r="H49" s="100">
        <f>SUM(H14,H18,H28,H31,H35,H41,H44,H48)</f>
        <v>0</v>
      </c>
      <c r="I49" s="101">
        <f>SUM(I14,I18,I28,I31,I35,I41,I44,I48)</f>
        <v>0</v>
      </c>
      <c r="J49" s="101">
        <f t="shared" si="2"/>
        <v>0</v>
      </c>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row>
    <row r="50" spans="1:145" s="182" customFormat="1" ht="28.5" customHeight="1" x14ac:dyDescent="0.25">
      <c r="A50" s="179" t="s">
        <v>79</v>
      </c>
      <c r="B50" s="181"/>
      <c r="C50" s="258" t="s">
        <v>168</v>
      </c>
      <c r="D50" s="258"/>
      <c r="E50" s="258"/>
      <c r="F50" s="258"/>
      <c r="G50" s="258"/>
      <c r="H50" s="100"/>
      <c r="I50" s="95"/>
      <c r="J50" s="101">
        <f t="shared" si="2"/>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row>
    <row r="51" spans="1:145" s="182" customFormat="1" ht="15.75" x14ac:dyDescent="0.25">
      <c r="A51" s="179" t="s">
        <v>81</v>
      </c>
      <c r="B51" s="181"/>
      <c r="C51" s="102" t="s">
        <v>169</v>
      </c>
      <c r="D51" s="105" t="s">
        <v>170</v>
      </c>
      <c r="E51" s="90"/>
      <c r="F51" s="93"/>
      <c r="G51" s="90"/>
      <c r="H51" s="103">
        <f>SUM(H49:H50)</f>
        <v>0</v>
      </c>
      <c r="I51" s="104">
        <f>SUM(I49:I50)</f>
        <v>0</v>
      </c>
      <c r="J51" s="104">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row>
    <row r="52" spans="1:145" x14ac:dyDescent="0.25">
      <c r="A52" s="233"/>
      <c r="B52" s="233"/>
      <c r="C52" s="233"/>
      <c r="D52" s="233"/>
      <c r="E52" s="233"/>
      <c r="F52" s="233"/>
      <c r="G52" s="233"/>
      <c r="H52" s="233"/>
      <c r="I52" s="233"/>
      <c r="J52" s="23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9" ma:contentTypeDescription="Create a new document." ma:contentTypeScope="" ma:versionID="c4cdfd7ae235ade13516e796d31d610a">
  <xsd:schema xmlns:xsd="http://www.w3.org/2001/XMLSchema" xmlns:xs="http://www.w3.org/2001/XMLSchema" xmlns:p="http://schemas.microsoft.com/office/2006/metadata/properties" xmlns:ns2="ec15240b-8e34-4c8d-9d23-714e089c20f4" xmlns:ns3="fe8160cf-c721-4d0d-b534-4ec383ad3864" targetNamespace="http://schemas.microsoft.com/office/2006/metadata/properties" ma:root="true" ma:fieldsID="53ff62b1d838f82638a911c31bb18e9e" ns2:_="" ns3:_="">
    <xsd:import namespace="ec15240b-8e34-4c8d-9d23-714e089c20f4"/>
    <xsd:import namespace="fe8160cf-c721-4d0d-b534-4ec383ad3864"/>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UAYVFUCTMDWA-1618509529-48</_dlc_DocId>
    <_dlc_DocIdUrl xmlns="fe8160cf-c721-4d0d-b534-4ec383ad3864">
      <Url>https://usdos.sharepoint.com/sites/A-OPE/AQM/insideAQM/AQM-Grants/_layouts/15/DocIdRedir.aspx?ID=UAYVFUCTMDWA-1618509529-48</Url>
      <Description>UAYVFUCTMDWA-1618509529-48</Description>
    </_dlc_DocIdUrl>
    <DocumentType xmlns="ec15240b-8e34-4c8d-9d23-714e089c20f4">Pre-Award</Document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66E0C3C-99BC-4CA0-A2CA-69D065436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fe8160cf-c721-4d0d-b534-4ec383ad3864"/>
    <ds:schemaRef ds:uri="ec15240b-8e34-4c8d-9d23-714e089c20f4"/>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F73EE0B6-80D3-4CF6-B6EE-290E375E3609}">
  <ds:schemaRefs>
    <ds:schemaRef ds:uri="http://schemas.microsoft.com/sharepoint/event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CookR1</cp:lastModifiedBy>
  <cp:revision/>
  <dcterms:created xsi:type="dcterms:W3CDTF">2011-04-25T16:36:39Z</dcterms:created>
  <dcterms:modified xsi:type="dcterms:W3CDTF">2021-05-13T15:53:44Z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ArroyoCE@state.gov</vt:lpwstr>
  </property>
  <property fmtid="{D5CDD505-2E9C-101B-9397-08002B2CF9AE}" pid="5" name="MSIP_Label_1665d9ee-429a-4d5f-97cc-cfb56e044a6e_SetDate">
    <vt:lpwstr>2019-12-12T22:00:48.0225303Z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2052c925-bf44-4154-a455-a8d963c10502</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0x0101009392B19AB24F2B46B66F0941967D5877</vt:lpwstr>
  </property>
  <property fmtid="{D5CDD505-2E9C-101B-9397-08002B2CF9AE}" pid="12" name="_dlc_DocIdItemGuid">
    <vt:lpwstr>65727cd2-167c-46fe-9b25-5e5748583ba2</vt:lpwstr>
  </property>
</Properties>
</file>