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mc:AlternateContent xmlns:mc="http://schemas.openxmlformats.org/markup-compatibility/2006">
    <mc:Choice Requires="x15">
      <x15ac:absPath xmlns:x15ac="http://schemas.microsoft.com/office/spreadsheetml/2010/11/ac" url="P:\PROGRAMS\Funding Decisions BY YEAR\FY22 Funding Decisions\11. CPC FY22 Funding\2. Implementer NOFO\1. NOFO Documents\Annexes\"/>
    </mc:Choice>
  </mc:AlternateContent>
  <xr:revisionPtr revIDLastSave="0" documentId="8_{FF659323-01C3-440F-9C4D-D9D04138E440}" xr6:coauthVersionLast="47" xr6:coauthVersionMax="47" xr10:uidLastSave="{00000000-0000-0000-0000-000000000000}"/>
  <bookViews>
    <workbookView xWindow="-108" yWindow="-108" windowWidth="23256" windowHeight="12576" tabRatio="763" activeTab="2" xr2:uid="{00000000-000D-0000-FFFF-FFFF00000000}"/>
  </bookViews>
  <sheets>
    <sheet name="CPI" sheetId="1" r:id="rId1"/>
    <sheet name="JTIP Definitions" sheetId="4" r:id="rId2"/>
    <sheet name="RMP" sheetId="7" r:id="rId3"/>
    <sheet name="Config" sheetId="5" state="hidden" r:id="rId4"/>
  </sheets>
  <definedNames>
    <definedName name="_xlnm._FilterDatabase" localSheetId="0" hidden="1">CPI!$A$31:$E$237</definedName>
    <definedName name="_xlnm._FilterDatabase" localSheetId="1" hidden="1">'JTIP Definitions'!$C$7:$N$27</definedName>
    <definedName name="Checkbox">#REF!</definedName>
    <definedName name="_xlnm.Print_Area" localSheetId="1">'JTIP Definitions'!$A$1:$O$38</definedName>
    <definedName name="QuarterList">Config!$K$2:$K$5</definedName>
    <definedName name="YearList">Config!$J$2:$J$11</definedName>
    <definedName name="Z_D262EE00_DAA1_48D6_803B_F3257DFE1182_.wvu.FilterData" localSheetId="0" hidden="1">CPI!$A$31:$E$237</definedName>
    <definedName name="Z_D262EE00_DAA1_48D6_803B_F3257DFE1182_.wvu.PrintArea" localSheetId="0" hidden="1">CPI!$A$1:$Q$216</definedName>
    <definedName name="Z_D262EE00_DAA1_48D6_803B_F3257DFE1182_.wvu.PrintTitles" localSheetId="0" hidden="1">CPI!$6:$12</definedName>
  </definedNames>
  <calcPr calcId="191029"/>
  <customWorkbookViews>
    <customWorkbookView name="Campbell, Colleen - Personal View" guid="{D262EE00-DAA1-48D6-803B-F3257DFE1182}" mergeInterval="0" personalView="1" maximized="1" xWindow="-8" yWindow="-8" windowWidth="1616" windowHeight="876" tabRatio="763"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36" i="1" l="1"/>
  <c r="A236" i="1"/>
  <c r="A235" i="1"/>
  <c r="W234" i="1"/>
  <c r="A234" i="1"/>
  <c r="A233" i="1"/>
  <c r="A232" i="1"/>
  <c r="A231" i="1"/>
  <c r="W230" i="1"/>
  <c r="W228" i="1"/>
  <c r="A228" i="1"/>
  <c r="A227" i="1"/>
  <c r="A226" i="1"/>
  <c r="W224" i="1"/>
  <c r="W222" i="1"/>
  <c r="A221" i="1"/>
  <c r="A220" i="1"/>
  <c r="A219" i="1"/>
  <c r="A218" i="1"/>
  <c r="A217" i="1"/>
  <c r="A216" i="1"/>
  <c r="W213" i="1"/>
  <c r="W209" i="1"/>
  <c r="W205" i="1"/>
  <c r="W201" i="1"/>
  <c r="W193" i="1"/>
  <c r="W191" i="1"/>
  <c r="W189" i="1"/>
  <c r="W187" i="1"/>
  <c r="W185" i="1"/>
  <c r="W183" i="1"/>
  <c r="W181" i="1"/>
  <c r="W179" i="1"/>
  <c r="W177" i="1"/>
  <c r="W173" i="1"/>
  <c r="W171" i="1"/>
  <c r="W169" i="1"/>
  <c r="W165" i="1"/>
  <c r="W163" i="1"/>
  <c r="A160" i="1"/>
  <c r="A159" i="1"/>
  <c r="A158" i="1"/>
  <c r="A157" i="1"/>
  <c r="W154" i="1"/>
  <c r="W152" i="1"/>
  <c r="W150" i="1"/>
  <c r="W148" i="1"/>
  <c r="W146" i="1"/>
  <c r="W144" i="1"/>
  <c r="W142" i="1"/>
  <c r="W137" i="1"/>
  <c r="A136" i="1"/>
  <c r="W134" i="1"/>
  <c r="W132" i="1"/>
  <c r="W130" i="1"/>
  <c r="W128" i="1"/>
  <c r="W126" i="1"/>
  <c r="W124" i="1"/>
  <c r="W122" i="1"/>
  <c r="W118" i="1"/>
  <c r="W115" i="1"/>
  <c r="W113" i="1"/>
  <c r="W111" i="1"/>
  <c r="W109" i="1"/>
  <c r="W107" i="1"/>
  <c r="W105" i="1"/>
  <c r="W103" i="1"/>
  <c r="A100" i="1"/>
  <c r="W99" i="1"/>
  <c r="A99" i="1"/>
  <c r="W96" i="1"/>
  <c r="W94" i="1"/>
  <c r="W92" i="1"/>
  <c r="A91" i="1"/>
  <c r="W90" i="1"/>
  <c r="A90" i="1"/>
  <c r="A89" i="1"/>
  <c r="W88" i="1"/>
  <c r="A88" i="1"/>
  <c r="A87" i="1"/>
  <c r="W86" i="1"/>
  <c r="A86" i="1"/>
  <c r="A85" i="1"/>
  <c r="W84" i="1"/>
  <c r="A84" i="1"/>
  <c r="A83" i="1"/>
  <c r="A82" i="1"/>
  <c r="A81" i="1"/>
  <c r="W80" i="1"/>
  <c r="A80" i="1"/>
  <c r="A79" i="1"/>
  <c r="A78" i="1"/>
  <c r="A77" i="1"/>
  <c r="A76" i="1"/>
  <c r="A75" i="1"/>
  <c r="A74" i="1"/>
  <c r="W71" i="1"/>
  <c r="W69" i="1"/>
  <c r="W67" i="1"/>
  <c r="A65" i="1"/>
  <c r="A63" i="1"/>
  <c r="W62" i="1"/>
  <c r="A62" i="1"/>
  <c r="A61" i="1"/>
  <c r="W60" i="1"/>
  <c r="A60" i="1"/>
  <c r="A59" i="1"/>
  <c r="W58" i="1"/>
  <c r="A58" i="1"/>
  <c r="A57" i="1"/>
  <c r="A56" i="1"/>
  <c r="A55" i="1"/>
  <c r="W54" i="1"/>
  <c r="A54" i="1"/>
  <c r="A53" i="1"/>
  <c r="W52" i="1"/>
  <c r="A52" i="1"/>
  <c r="A51" i="1"/>
  <c r="A50" i="1"/>
  <c r="A49" i="1"/>
  <c r="W48" i="1"/>
  <c r="A48" i="1"/>
  <c r="A47" i="1"/>
  <c r="W46" i="1"/>
  <c r="A46" i="1"/>
  <c r="A45" i="1"/>
  <c r="A44" i="1"/>
  <c r="A43" i="1"/>
  <c r="W41" i="1"/>
  <c r="A41" i="1"/>
  <c r="A40" i="1"/>
  <c r="W39" i="1"/>
  <c r="A39" i="1"/>
  <c r="A38" i="1"/>
  <c r="W37" i="1"/>
  <c r="A37" i="1"/>
  <c r="A36" i="1"/>
  <c r="A35" i="1"/>
  <c r="A34" i="1"/>
  <c r="A33" i="1"/>
  <c r="A32" i="1"/>
  <c r="A31" i="1"/>
</calcChain>
</file>

<file path=xl/sharedStrings.xml><?xml version="1.0" encoding="utf-8"?>
<sst xmlns="http://schemas.openxmlformats.org/spreadsheetml/2006/main" count="397" uniqueCount="305">
  <si>
    <t>Trainings</t>
  </si>
  <si>
    <t>Healthcare Services</t>
  </si>
  <si>
    <t>Repatriation Services</t>
  </si>
  <si>
    <t>Victim Hotline</t>
  </si>
  <si>
    <t xml:space="preserve"> </t>
  </si>
  <si>
    <t>Please select the type(s) of victim services that will be provided.</t>
  </si>
  <si>
    <t>Please select the type(s) of trainings that will be conducted.</t>
  </si>
  <si>
    <t>End of Project Target</t>
  </si>
  <si>
    <t>Provide end of project targets by profession:</t>
  </si>
  <si>
    <t xml:space="preserve">Organization: </t>
  </si>
  <si>
    <t>United States Department of State</t>
  </si>
  <si>
    <t>Provide end of project targets by type:</t>
  </si>
  <si>
    <t>Shelter Services</t>
  </si>
  <si>
    <t>Counseling Services</t>
  </si>
  <si>
    <t>Legal Assistance Services</t>
  </si>
  <si>
    <t>Print Materials</t>
  </si>
  <si>
    <t xml:space="preserve">Prosecution Training </t>
  </si>
  <si>
    <t>Protection Training</t>
  </si>
  <si>
    <t>Prevention Training</t>
  </si>
  <si>
    <t>Guidance</t>
  </si>
  <si>
    <t>Definition</t>
  </si>
  <si>
    <t>CPI</t>
  </si>
  <si>
    <t>Office to Monitor and Combat Trafficking in Persons (TIP)</t>
  </si>
  <si>
    <t>1.1 How many trainings will be conducted?</t>
  </si>
  <si>
    <t>2.1 How many trainings will be conducted?</t>
  </si>
  <si>
    <t>4.1 How many trainings will be conducted?</t>
  </si>
  <si>
    <t>3.1 How many trainings will be conducted?</t>
  </si>
  <si>
    <t>Select Yes/No:</t>
  </si>
  <si>
    <t>Country(ies):</t>
  </si>
  <si>
    <t>Performances</t>
  </si>
  <si>
    <t>Multi-Subject/Other Training</t>
  </si>
  <si>
    <t>Investigations</t>
  </si>
  <si>
    <t>Prosecutions</t>
  </si>
  <si>
    <t>Convictions</t>
  </si>
  <si>
    <t>Sustainable Livelihood</t>
  </si>
  <si>
    <t>Data Collection Systems</t>
  </si>
  <si>
    <t>Arrests</t>
  </si>
  <si>
    <r>
      <t xml:space="preserve">1.2 How many people will be trained? </t>
    </r>
    <r>
      <rPr>
        <sz val="10"/>
        <color rgb="FFFF0000"/>
        <rFont val="Verdana"/>
        <family val="2"/>
      </rPr>
      <t>†</t>
    </r>
  </si>
  <si>
    <t>Example</t>
  </si>
  <si>
    <r>
      <t xml:space="preserve">4.2 How many people will be trained? </t>
    </r>
    <r>
      <rPr>
        <sz val="10"/>
        <color rgb="FFFF0000"/>
        <rFont val="Verdana"/>
        <family val="2"/>
      </rPr>
      <t>†</t>
    </r>
  </si>
  <si>
    <t>5. Awareness Materials</t>
  </si>
  <si>
    <t>6. Victim Identification &amp; Referral</t>
  </si>
  <si>
    <t>7.1 How many total calls will the victim hotline answer?</t>
  </si>
  <si>
    <t>7.2 How many calls related to TIP will the victim hotline answer?</t>
  </si>
  <si>
    <t xml:space="preserve">1.3 How many people will take action as a result of the training(s) (e.g., contact a community leader, sign an anti-TIP petition, etc.)? </t>
  </si>
  <si>
    <t xml:space="preserve">4.3 How many people will take action as a result of the training(s) (e.g., contact a community leader, sign an anti-TIP petition, etc.)? </t>
  </si>
  <si>
    <t>5.2 How many times will the awareness materials be broadcasted or published?</t>
  </si>
  <si>
    <t>5.4 How many total people will take action as a result of the awareness materials (e.g., contact a community leader, sign an anti-TIP petition, etc.)?</t>
  </si>
  <si>
    <t>5.1 How many unique awareness materials will be designed or adapted for a given population?</t>
  </si>
  <si>
    <t>7.3 How many unique TIP victims will be referred to services via the hotline?</t>
  </si>
  <si>
    <t>8. Victim Services</t>
  </si>
  <si>
    <t xml:space="preserve">10.1 How many TIP-related arrests will be made as a result of project activities or in coordination with grantee partners? </t>
  </si>
  <si>
    <t>12.1 How many TIP-related convictions will be made as a result of project activities or in coordination with grantee partners?</t>
  </si>
  <si>
    <t>Systemic Change</t>
  </si>
  <si>
    <t xml:space="preserve">Please select the type(s) of systemic change activities that will be performed. </t>
  </si>
  <si>
    <t>Please select the form(s) of awareness that will be developed and distributed.</t>
  </si>
  <si>
    <t>Formal or informal training primarily delivered to support the protection of trafficking victims and/or improve victim services. Attendees typically include—but are not limited to—social workers, medical personnel, non-governmental organization personnel, first responders, and legal advocates. Includes collaborative workshops where attendees participate in knowledge sharing, lessons learned, skills improvement, capacity building, study tours, or simulation exercises.</t>
  </si>
  <si>
    <t>Trainings on victim identification, victim-centered services, safe housing, medical services, psychological services, legal assistance, safe and voluntary repatriation, reintegration and financial assistance, development of victim referral mechanisms, etc.</t>
  </si>
  <si>
    <t xml:space="preserve">Trainings on investigating TIP cases, arresting TIP perpetrators, prosecuting TIP cases, presiding over TIP cases, etc. </t>
  </si>
  <si>
    <t>Formal or informal training conducted on topics related to 2 or more of the 3Ps. Includes collaborative workshops where attendees participate in knowledge sharing, lessons learned, skills improvement, capacity building, study tours, or simulation exercises.</t>
  </si>
  <si>
    <t>Training that transcends a single “P” (e.g., training parliamentarians on how to most effectively pass a law that both criminalizes trafficking in persons and establishes a fund to provide care for victims).</t>
  </si>
  <si>
    <t>Television Broadcasts</t>
  </si>
  <si>
    <t>Awareness raising and/or educational information on TIP that is developed and distributed to a mass audience via television. Information can include, but is not limited to: what is TIP, how TIP can be prevented, and/or the role someone can play in their community to support TIP victims.</t>
  </si>
  <si>
    <t>Public service announcements, TIP programs/interviews shared via television programs, etc.</t>
  </si>
  <si>
    <t>Radio Broadcasts</t>
  </si>
  <si>
    <t xml:space="preserve">Awareness raising and/or educational information on TIP that is developed and distributed to a mass audience via radio. Information can include, but is not limited to: what is TIP, how TIP can be prevented, and/or the role someone can play in their community to support TIP victims. </t>
  </si>
  <si>
    <t xml:space="preserve">Public service announcements, TIP programs/interviews shared via radio programs, etc. </t>
  </si>
  <si>
    <t>Awareness raising and/or educational information on TIP that is developed and distributed to a mass audience via magazine or newspaper. Includes TIP related articles and advertisements.  Information can include, but is not limited to: what is TIP, how TIP can be prevented, and/or the role someone can play in their community to support TIP victims.</t>
  </si>
  <si>
    <t>Public service announcements, TIP programs/interviews shared via magazines or newspapers, etc.</t>
  </si>
  <si>
    <t>Billboards/Posters</t>
  </si>
  <si>
    <t>Awareness raising and/or educational information on TIP that is developed for a mass audience viewing in public spaces via large, printed images. Information can include but is not limited to: what is TIP, how TIP can be prevented, and/or the role someone can play in their community to support TIP victims.</t>
  </si>
  <si>
    <t>Billboards, posters, or other large-scale signage that are designed to reach multiple people.</t>
  </si>
  <si>
    <t>Social Media Posts</t>
  </si>
  <si>
    <t>Awareness raising and/or educational information on TIP that is developed and distributed via online social media platforms. Posts can be developed individually or as part of a greater anti-TIP campaign. Information can include but is not limited to: what is TIP, how TIP can be prevented, and/or the role someone can play in their community to support TIP victims.</t>
  </si>
  <si>
    <t xml:space="preserve">Brochures, leaflets, etc. </t>
  </si>
  <si>
    <t>Awareness raising and/or educational information on TIP that is developed for a mass audience viewing via dramatic, theatrical means. Information can include, but is not limited to: what is TIP, how TIP can be prevented, and/or the role someone can play in their community to support TIP victims.</t>
  </si>
  <si>
    <t xml:space="preserve">Plays, skits, street dramas, musical or dance productions, movies, demonstrations, etc. </t>
  </si>
  <si>
    <t xml:space="preserve">Facebook posts, Twitter posts, YouTube videos, etc. </t>
  </si>
  <si>
    <t>Victim Identification</t>
  </si>
  <si>
    <t>The number of TIP victims identified and reported to a non-governmental organization or governing body as a result of project activities or in coordination with grantee partners.</t>
  </si>
  <si>
    <t>An individual is determined to be a victim of trafficking by a non-governmental organization or governmental official as defined by the Palermo Protocol, and is reported as such in official statistics.</t>
  </si>
  <si>
    <t>Victim Referral</t>
  </si>
  <si>
    <t xml:space="preserve">The number of identified victims of trafficking referred to a type of protection service as a result of project activities or in coordination with grantee partners. </t>
  </si>
  <si>
    <t>After being identified as a victim, the individual is referred to support services or a shelter for assistance (rather than being sent to a detention center, jail, or being deported).</t>
  </si>
  <si>
    <t>Telephone hotlines established to report suspected or actual TIP cases and connect identified victims of trafficking with support services.</t>
  </si>
  <si>
    <t>An identified victim of trafficking is provided with a safe place to sleep at night.</t>
  </si>
  <si>
    <t>Medical treatment as provided by a nurse, doctor, other healthcare practitioner, or first responder in order to assist with the physical recovery of identified victims of trafficking. This definition does not include healthcare education and does not include services provided to at-risk populations.</t>
  </si>
  <si>
    <t xml:space="preserve">Physical examination, assessment of physical trauma, sexually transmitted disease screening, etc. </t>
  </si>
  <si>
    <t>Psychological treatment provided by a social worker or other mental health practitioner to assist with the recovery of identified victims of trafficking.</t>
  </si>
  <si>
    <t xml:space="preserve">Individual or group therapy, art, music, and/or dance therapy, etc. </t>
  </si>
  <si>
    <t>Legal services provided to identified victims of trafficking.</t>
  </si>
  <si>
    <t>Reintegration Services</t>
  </si>
  <si>
    <t>Education</t>
  </si>
  <si>
    <t>Formal or informal education provided to identified victims of trafficking.</t>
  </si>
  <si>
    <t xml:space="preserve">Formal programs leading to a certificate or diploma, vocational training, life skills training (e.g., problem solving, effective communication), remedial services such as literacy or numeracy assistance, homework help, etc. </t>
  </si>
  <si>
    <t xml:space="preserve">Participation of identified victims of trafficking in activities that generate a sustainable income, resulting in the need to no longer receive financial support from a third party. </t>
  </si>
  <si>
    <t>National TIP Referral Mechanism</t>
  </si>
  <si>
    <t>Common Performance Indicator (CPI) Definitions, Examples, and Guidance</t>
  </si>
  <si>
    <t xml:space="preserve">If applicable to your organization's proposed activities, provide: (1) the number of trainings to be conducted during the project's period of performance, (2) the number of people who will be trained during the project's period of performance, and (3) the number of people who will take action as a result of the training.  </t>
  </si>
  <si>
    <t xml:space="preserve">If applicable to your organization's proposed activities, provide: (1) the number of trainings to be conducted during the project's period of performance and (2) the number of people who will be trained during the project's period of performance. </t>
  </si>
  <si>
    <t>Formal or informal training primarily delivered to prevent human trafficking, including increasing awareness of human trafficking and its dangers. Attendees typically include—but are not limited to—the general public, professionals, and/or at risk populations. Includes collaborative workshops where attendees participate in knowledge sharing, lessons learned, skills improvement, capacity building, study tours, and/or simulation exercises.</t>
  </si>
  <si>
    <t>If applicable to your organization's proposed activities, provide: the total number of unique TIP victims to be identified during the project's period of performance.</t>
  </si>
  <si>
    <t>If applicable to your organization's proposed activities, provide: the total number of unique TIP victims to be referred to services during the project's period of performance.</t>
  </si>
  <si>
    <t xml:space="preserve">If applicable to your organization's proposed activities, provide: (1) the total number of calls to be answered by the victim hotline, (2) the total number of calls related to TIP to be answered by the victim hotline, and (3) the total number of unique TIP victims to be referred to services via the hotline. </t>
  </si>
  <si>
    <t>Services to provide identified victims of trafficking secure return to their home countries.</t>
  </si>
  <si>
    <t>Return to a country of which the identified victim is a national, return to a country of which the identified victim had the right of permanent residency at the time of entry into a receiving territory, etc.</t>
  </si>
  <si>
    <t>Services to reestablish identified victims of trafficking in their communities. These services may be culturally-specific and can be defined by the grantee. Typically, these services include: providing shelter in the community, helping the victim achieve a sustainable livelihood, etc.</t>
  </si>
  <si>
    <t>Formal or systematic examinations or inquiries of individuals suspected of crimes related to TIP by law enforcement as a result of project activities or in coordination with grantee partners.</t>
  </si>
  <si>
    <t>Local police open a formal TIP investigation into a local individual based on information supplied to a hotline, etc.</t>
  </si>
  <si>
    <t>A project-trained law enforcement official identifies a suspect of TIP related crimes leading to an arrest, etc.</t>
  </si>
  <si>
    <t>Formal criminal allegations are filed against individuals in a court of law for crimes related to trafficking in persons as a result of project activities or in coordination with grantee partners.</t>
  </si>
  <si>
    <t>Formal declarations that individuals are guilty of criminal offenses related to TIP, made by the verdict of a jury or the decision of a judge/magistrate in a court of law as a result of project activities or in coordination with grantee partners. All convictions should be included, even if the conviction was appealed or could be appealed.</t>
  </si>
  <si>
    <t xml:space="preserve">International, national, provincial, and/or local policies, laws, or agreements related to TIP that are enforceable by a governing body as a result of project activities or in coordination with grantee partners. </t>
  </si>
  <si>
    <t>National action plans, counter-TIP laws, regional agreements, formation of national anti-trafficking committees, etc.</t>
  </si>
  <si>
    <t>A structured framework that outlines procedures for identifying victims of trafficking and ensuring that they receive appropriate support. Enables state actors to coordinate anti-trafficking efforts via strategic partnerships and helps harmonize victim services with investigative and prosecutorial efforts.</t>
  </si>
  <si>
    <t>A database operated by an agency, organization, or company that contains information on TIP victims and/or potential TIP perpetrators. Information collected may include—but is not limited to— biographical data, care information, victimization type, and/or relevant legal status.</t>
  </si>
  <si>
    <t>TIP victim database, case management database, etc.</t>
  </si>
  <si>
    <t xml:space="preserve">If applicable to your organization's proposed activities, provide: (1) the number of television broadcasts to be designed or adapted, (2) the number of times the television broadcasts will be broadcasted, (3) the number of people who will be reached by the television broadcasts, and (4) the number of people who will take action as a result of the television broadcasts.  </t>
  </si>
  <si>
    <t xml:space="preserve">If applicable to your organization's proposed activities, provide: (1) the number of radio broadcasts to be designed or adapted, (2) the number of times the radio broadcasts will be broadcasted, (3) the number of people who will be reached by the radio broadcasts, and (4) the number of people who will take action as a result of the radio broadcasts.  </t>
  </si>
  <si>
    <t xml:space="preserve">If applicable to your organization's proposed activities, provide: (1) the number of billboards/posters to be designed or adapted, (2) the number of times the billboards/posters will be published, (3) the number of people who will be reached by the billboards/posters, and (4) the number of people who will take action as a result of the billboards/posters.  </t>
  </si>
  <si>
    <t xml:space="preserve">If applicable to your organization's proposed activities, provide: (1) the number of social media posts to be designed or adapted, (2) the number of times the social media posts will be published, (3) the number of people who will be reached by the social media posts, and (4) the number of people who will take action as a result of the social media posts.  </t>
  </si>
  <si>
    <t xml:space="preserve">If applicable to your organization's proposed activities, provide: (1) the number of print materials to be designed or adapted, (2) the number of times the print materials will be published, (3) the number of people who will be reached by the print materials, and (4) the number of people who will take action as a result of the print materials.  </t>
  </si>
  <si>
    <t xml:space="preserve">If applicable to your organization's proposed activities, provide: (1) the number of performances to be designed or adapted, (2) the number of times the performances will be broadcasted, (3) the number of people who will be reached by the performances, and (4) the number of people who will take action as a result of the performances.  </t>
  </si>
  <si>
    <t xml:space="preserve">If applicable to your organization's proposed activities, provide the total number of TIP related investigations to be initiated during the project period of performance. </t>
  </si>
  <si>
    <t>If applicable to your organization's proposed activities, provide the total number of TIP victims to be served during the project period of performance.</t>
  </si>
  <si>
    <t xml:space="preserve">If applicable to your organization's proposed activities, provide the total number of TIP related arrests to be made during the project period of performance. </t>
  </si>
  <si>
    <t xml:space="preserve">If applicable to your organization's proposed activities, provide the total number of TIP related prosecutions to be initiated during the project period of performance. </t>
  </si>
  <si>
    <t>If applicable to your organization's proposed activities, provide the total number of TIP related convictions to be made during the project period of performance.</t>
  </si>
  <si>
    <t xml:space="preserve">If applicable to your organization's proposed activities, select "yes" from the dropdown menu. </t>
  </si>
  <si>
    <t>If your organization will be developing a new collection system(s), provide the total number of systems to be developed during the project period of performance. If your organization will be strengthening an existing data collection system(s), provide the total number of systems to be strengthened during the project period of performance.</t>
  </si>
  <si>
    <t xml:space="preserve">If your organization will be developing new or strengthening existing anti-TIP policies, laws, or international agreements, please provide the total number of policies, laws, or agreements to be developed or strengthened during the project period of performance. If applicable, provide the total number of policies, laws, or agreements to be implemented by a governing body during the project period of performance. </t>
  </si>
  <si>
    <t>Magazine or Newspaper Articles/Advertisements</t>
  </si>
  <si>
    <t>Please select the type(s) of law enforcement outcomes that will be achieved.</t>
  </si>
  <si>
    <t>5.3 How many total people will be reached by the awareness material?</t>
  </si>
  <si>
    <t>Trainings on identifying common mechanisms used by traffickers, identifying trafficking victims at border crossings, risks of trafficking and how to decrease these risks, effective methods for raising awareness, anti-TIP advocacy, etc.</t>
  </si>
  <si>
    <t>Formal or informal training primarily delivered to assist with the development and/or enforcement of anti-trafficking laws. Attendees typically include—but are not limited to—law enforcement officers, immigration officials, prosecutors, and judges. Includes collaborative workshops where attendees participate in knowledge sharing, lessons learned, skills improvement, capacity building, study tours, or simulation exercises.</t>
  </si>
  <si>
    <t>Awareness raising and/or educational information on TIP that is developed for individual distribution via print materials. This does not include research related materials such as scholarly articles or materials distributed during training. Information can include, but is not limited to: what is TIP, how TIP can be prevented, and/or the role someone can play in their community to support TIP victims.</t>
  </si>
  <si>
    <t>Victim hotline established to report actual and/or suspected cases of TIP, etc.</t>
  </si>
  <si>
    <t xml:space="preserve">Secure physical accommodation provided to identified victims of trafficking. </t>
  </si>
  <si>
    <t>Coordination with law enforcement or an assigned prosecutor to prepare evidence for court, helping a victim prepare to testify, filing civil claims for compensation (e.g., back wages), helping a victim obtain legal residency, etc.</t>
  </si>
  <si>
    <t>Housing and accommodations in their community, healthcare, legal status and rights, education, physical protection, community support, etc.</t>
  </si>
  <si>
    <t xml:space="preserve">Income as a result of job placement, support from a legal settlement, etc. </t>
  </si>
  <si>
    <t>The number of individuals that have been taken into custody for crimes related to trafficking in persons as a result of project activities or in coordination with grantee partners.</t>
  </si>
  <si>
    <t>A project-trained judge or magistrate presides over a trial where the accused is found guilty of crimes related to trafficking in persons, a TIP-related trial prosecuted by a project-trained prosecutor results in a conviction, etc.</t>
  </si>
  <si>
    <t xml:space="preserve">A project-trained prosecutor files criminal charges against an accused perpetrator for violating laws related to trafficking in persons, an arrest by a project-trained police officer leads to a formal prosecution, etc. </t>
  </si>
  <si>
    <t xml:space="preserve">A National TIP Referral Mechanism exists to support identified or suspected victims of trafficking. </t>
  </si>
  <si>
    <t>14.1 Will the project develop or strengthen a National TIP Referral Mechanism(s)?</t>
  </si>
  <si>
    <t xml:space="preserve">14.2 Will the project implement a National Referral Mechanism(s)? </t>
  </si>
  <si>
    <t>13.1 How many anti-TIP policies, laws, or international agreement(s) will be developed or strengthened?</t>
  </si>
  <si>
    <t>13.2 How many anti-TIP policies, laws, or international agreement(s) will be implemented?</t>
  </si>
  <si>
    <t xml:space="preserve">15.1 How many new TIP data collection and/or reporting mechanism(s) will be developed? </t>
  </si>
  <si>
    <t xml:space="preserve">15.2 How many existing TIP data collection and/or reporting mechanism(s) will be strengthened? </t>
  </si>
  <si>
    <t>††† Indicates a CPI that will require reporting on the number of ongoing activities on a quarterly basis.</t>
  </si>
  <si>
    <t xml:space="preserve">†† Indicates a CPI that will require disaggregated reporting by gender on a quarterly basis. </t>
  </si>
  <si>
    <r>
      <t xml:space="preserve">11.1 How many TIP-related prosecutions will be initiated as a result of project activities or in coordination with grantee partners? </t>
    </r>
    <r>
      <rPr>
        <sz val="10"/>
        <color rgb="FFFF0000"/>
        <rFont val="Verdana"/>
        <family val="2"/>
      </rPr>
      <t xml:space="preserve">††† </t>
    </r>
  </si>
  <si>
    <r>
      <t>9.1 How many TIP-related investigations will be initiated as a result of project activities or in coordination with grantee partners?</t>
    </r>
    <r>
      <rPr>
        <sz val="10"/>
        <color rgb="FFFF0000"/>
        <rFont val="Verdana"/>
        <family val="2"/>
      </rPr>
      <t xml:space="preserve"> †††</t>
    </r>
  </si>
  <si>
    <r>
      <t xml:space="preserve">2.2 How many people will be trained? </t>
    </r>
    <r>
      <rPr>
        <sz val="10"/>
        <color rgb="FFFF0000"/>
        <rFont val="Verdana"/>
        <family val="2"/>
      </rPr>
      <t>††</t>
    </r>
  </si>
  <si>
    <r>
      <t xml:space="preserve">3.2 How many people will be trained? </t>
    </r>
    <r>
      <rPr>
        <sz val="10"/>
        <color rgb="FFFF0000"/>
        <rFont val="Verdana"/>
        <family val="2"/>
      </rPr>
      <t>††</t>
    </r>
  </si>
  <si>
    <t xml:space="preserve">If applicable to your organization's proposed activities, provide: (1) the number of articles/advertisements to be designed or adapted, (2) the number of times the articles/advertisements will be published, (3) the number of people who will be reached by the articles/advertisements, and (4) the number of people who will take action as a result of the articles/advertisements.  </t>
  </si>
  <si>
    <t>Anti-TIP Policy/Legal Agreements</t>
  </si>
  <si>
    <t>Prevention - Awareness</t>
  </si>
  <si>
    <t>Protection - Victim Support</t>
  </si>
  <si>
    <t>Prosecution - Law Enforcement</t>
  </si>
  <si>
    <t xml:space="preserve">‡ Indicates a CPI that will require disaggregated reporting by gender, age, and type of trafficking (i.e., sex and labor) on a quarterly basis. </t>
  </si>
  <si>
    <t>Sex Trafficking</t>
  </si>
  <si>
    <t>Labor Trafficking</t>
  </si>
  <si>
    <t xml:space="preserve">† Indicates a CPI that will require disaggregated reporting by gender and age (i.e., children under 18 years old and adults) on a quarterly basis. </t>
  </si>
  <si>
    <t xml:space="preserve">When a person uses force or physical threats, psychological coercion, abuse of the legal process, deception, or other coercive means to compel someone to work. </t>
  </si>
  <si>
    <r>
      <rPr>
        <sz val="11"/>
        <rFont val="Verdana"/>
        <family val="2"/>
      </rPr>
      <t xml:space="preserve">2. </t>
    </r>
    <r>
      <rPr>
        <sz val="11"/>
        <color theme="10"/>
        <rFont val="Verdana"/>
        <family val="2"/>
      </rPr>
      <t>Protection</t>
    </r>
  </si>
  <si>
    <r>
      <rPr>
        <sz val="11"/>
        <rFont val="Verdana"/>
        <family val="2"/>
      </rPr>
      <t xml:space="preserve">3. </t>
    </r>
    <r>
      <rPr>
        <sz val="11"/>
        <color theme="10"/>
        <rFont val="Verdana"/>
        <family val="2"/>
      </rPr>
      <t>Prosecution</t>
    </r>
  </si>
  <si>
    <r>
      <rPr>
        <sz val="11"/>
        <rFont val="Verdana"/>
        <family val="2"/>
      </rPr>
      <t>4.</t>
    </r>
    <r>
      <rPr>
        <sz val="11"/>
        <color theme="10"/>
        <rFont val="Verdana"/>
        <family val="2"/>
      </rPr>
      <t xml:space="preserve"> Multi-Subject/Other</t>
    </r>
  </si>
  <si>
    <r>
      <rPr>
        <sz val="11"/>
        <rFont val="Verdana"/>
        <family val="2"/>
      </rPr>
      <t xml:space="preserve">1. </t>
    </r>
    <r>
      <rPr>
        <sz val="11"/>
        <color theme="10"/>
        <rFont val="Verdana"/>
        <family val="2"/>
      </rPr>
      <t>Prevention</t>
    </r>
  </si>
  <si>
    <r>
      <rPr>
        <sz val="10"/>
        <rFont val="Verdana"/>
        <family val="2"/>
      </rPr>
      <t>6.1 How many unique victims will be</t>
    </r>
    <r>
      <rPr>
        <sz val="10"/>
        <color theme="10"/>
        <rFont val="Verdana"/>
        <family val="2"/>
      </rPr>
      <t xml:space="preserve"> identified</t>
    </r>
    <r>
      <rPr>
        <sz val="10"/>
        <rFont val="Verdana"/>
        <family val="2"/>
      </rPr>
      <t xml:space="preserve"> as a result of project activities or in coordination with grantee partners?</t>
    </r>
    <r>
      <rPr>
        <sz val="10"/>
        <color rgb="FFFF0000"/>
        <rFont val="Verdana"/>
        <family val="2"/>
      </rPr>
      <t xml:space="preserve"> ‡</t>
    </r>
  </si>
  <si>
    <r>
      <rPr>
        <sz val="11"/>
        <rFont val="Verdana"/>
        <family val="2"/>
      </rPr>
      <t>7.</t>
    </r>
    <r>
      <rPr>
        <sz val="11"/>
        <color theme="10"/>
        <rFont val="Verdana"/>
        <family val="2"/>
      </rPr>
      <t xml:space="preserve"> Victim Hotline</t>
    </r>
  </si>
  <si>
    <r>
      <rPr>
        <sz val="10"/>
        <rFont val="Verdana"/>
        <family val="2"/>
      </rPr>
      <t>6.2 How many unique victims will be</t>
    </r>
    <r>
      <rPr>
        <sz val="10"/>
        <color theme="10"/>
        <rFont val="Verdana"/>
        <family val="2"/>
      </rPr>
      <t xml:space="preserve"> referred </t>
    </r>
    <r>
      <rPr>
        <sz val="10"/>
        <rFont val="Verdana"/>
        <family val="2"/>
      </rPr>
      <t>to services as a result of project activities or in coordination with grantee partners?</t>
    </r>
    <r>
      <rPr>
        <sz val="10"/>
        <color rgb="FFFF0000"/>
        <rFont val="Verdana"/>
        <family val="2"/>
      </rPr>
      <t xml:space="preserve"> ‡</t>
    </r>
  </si>
  <si>
    <r>
      <rPr>
        <sz val="11"/>
        <rFont val="Verdana"/>
        <family val="2"/>
      </rPr>
      <t>9.</t>
    </r>
    <r>
      <rPr>
        <sz val="11"/>
        <color theme="10"/>
        <rFont val="Verdana"/>
        <family val="2"/>
      </rPr>
      <t xml:space="preserve"> Investigations</t>
    </r>
  </si>
  <si>
    <r>
      <rPr>
        <sz val="11"/>
        <rFont val="Verdana"/>
        <family val="2"/>
      </rPr>
      <t xml:space="preserve">10. </t>
    </r>
    <r>
      <rPr>
        <sz val="11"/>
        <color theme="10"/>
        <rFont val="Verdana"/>
        <family val="2"/>
      </rPr>
      <t>Arrests</t>
    </r>
  </si>
  <si>
    <r>
      <rPr>
        <sz val="11"/>
        <rFont val="Verdana"/>
        <family val="2"/>
      </rPr>
      <t xml:space="preserve">11. </t>
    </r>
    <r>
      <rPr>
        <sz val="11"/>
        <color theme="10"/>
        <rFont val="Verdana"/>
        <family val="2"/>
      </rPr>
      <t>Prosecutions</t>
    </r>
  </si>
  <si>
    <r>
      <rPr>
        <sz val="11"/>
        <rFont val="Verdana"/>
        <family val="2"/>
      </rPr>
      <t>12.</t>
    </r>
    <r>
      <rPr>
        <sz val="11"/>
        <color theme="10"/>
        <rFont val="Verdana"/>
        <family val="2"/>
      </rPr>
      <t xml:space="preserve"> Convictions</t>
    </r>
  </si>
  <si>
    <r>
      <rPr>
        <sz val="11"/>
        <rFont val="Verdana"/>
        <family val="2"/>
      </rPr>
      <t>13.</t>
    </r>
    <r>
      <rPr>
        <sz val="11"/>
        <color theme="10"/>
        <rFont val="Verdana"/>
        <family val="2"/>
      </rPr>
      <t xml:space="preserve"> Anti-TIP Policy/Legal Agreements</t>
    </r>
  </si>
  <si>
    <r>
      <rPr>
        <sz val="11"/>
        <rFont val="Verdana"/>
        <family val="2"/>
      </rPr>
      <t>14.</t>
    </r>
    <r>
      <rPr>
        <sz val="11"/>
        <color theme="10"/>
        <rFont val="Verdana"/>
        <family val="2"/>
      </rPr>
      <t xml:space="preserve"> National TIP Referral Mechanisms</t>
    </r>
  </si>
  <si>
    <r>
      <rPr>
        <sz val="11"/>
        <rFont val="Verdana"/>
        <family val="2"/>
      </rPr>
      <t>15.</t>
    </r>
    <r>
      <rPr>
        <sz val="11"/>
        <color theme="10"/>
        <rFont val="Verdana"/>
        <family val="2"/>
      </rPr>
      <t xml:space="preserve"> Data Collection Systems</t>
    </r>
  </si>
  <si>
    <t xml:space="preserve">Note that CPIs 6.1, 6.2, 8.1, and 8.2 will require disaggregated reporting by gender, age, and type of trafficking (i.e., sex and labor) on a quarterly basis. </t>
  </si>
  <si>
    <t xml:space="preserve">When an adult (18 years or older) engages in a commercial sex act as the result of force, threats of force, fraud, coercion or any combination of such means. Child sex trafficking is when a child (under 18 years of age) is recruited, enticed, harbored, transported, provided, obtained, patronized, solicited, or maintained to perform a commercial sex act. In the case of child sex trafficking, proving force, fraud, or coercion is not necessary for the offense to be prosecuted as human trafficking. </t>
  </si>
  <si>
    <r>
      <rPr>
        <sz val="10"/>
        <color theme="1"/>
        <rFont val="Verdana"/>
        <family val="2"/>
      </rPr>
      <t>#</t>
    </r>
    <r>
      <rPr>
        <i/>
        <sz val="10"/>
        <color theme="1"/>
        <rFont val="Verdana"/>
        <family val="2"/>
      </rPr>
      <t xml:space="preserve"> Law Enforcement Officers (e.g., police, immigration officials, etc.)</t>
    </r>
  </si>
  <si>
    <r>
      <rPr>
        <sz val="10"/>
        <color theme="1"/>
        <rFont val="Verdana"/>
        <family val="2"/>
      </rPr>
      <t xml:space="preserve"># </t>
    </r>
    <r>
      <rPr>
        <i/>
        <sz val="10"/>
        <color theme="1"/>
        <rFont val="Verdana"/>
        <family val="2"/>
      </rPr>
      <t>Prosecutors</t>
    </r>
  </si>
  <si>
    <r>
      <rPr>
        <sz val="10"/>
        <color theme="1"/>
        <rFont val="Verdana"/>
        <family val="2"/>
      </rPr>
      <t xml:space="preserve"># </t>
    </r>
    <r>
      <rPr>
        <i/>
        <sz val="10"/>
        <color theme="1"/>
        <rFont val="Verdana"/>
        <family val="2"/>
      </rPr>
      <t>Judges/Magistrates</t>
    </r>
  </si>
  <si>
    <r>
      <rPr>
        <sz val="10"/>
        <rFont val="Verdana"/>
        <family val="2"/>
      </rPr>
      <t xml:space="preserve"># </t>
    </r>
    <r>
      <rPr>
        <i/>
        <sz val="10"/>
        <rFont val="Verdana"/>
        <family val="2"/>
      </rPr>
      <t xml:space="preserve">of </t>
    </r>
    <r>
      <rPr>
        <i/>
        <sz val="10"/>
        <color theme="10"/>
        <rFont val="Verdana"/>
        <family val="2"/>
      </rPr>
      <t xml:space="preserve">television broadcasts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</si>
  <si>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radio broadcasts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</si>
  <si>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magazine or newspaper articles/advertisements </t>
    </r>
    <r>
      <rPr>
        <i/>
        <sz val="10"/>
        <rFont val="Verdana"/>
        <family val="2"/>
      </rPr>
      <t>designed or adapted</t>
    </r>
  </si>
  <si>
    <r>
      <rPr>
        <sz val="10"/>
        <rFont val="Verdana"/>
        <family val="2"/>
      </rPr>
      <t>#</t>
    </r>
    <r>
      <rPr>
        <i/>
        <sz val="10"/>
        <rFont val="Verdana"/>
        <family val="2"/>
      </rPr>
      <t xml:space="preserve"> of </t>
    </r>
    <r>
      <rPr>
        <i/>
        <sz val="10"/>
        <color theme="10"/>
        <rFont val="Verdana"/>
        <family val="2"/>
      </rPr>
      <t xml:space="preserve">billboards/posters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</si>
  <si>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social media posts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</si>
  <si>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print materials (e.g., brochures, leaflets, etc.)</t>
    </r>
    <r>
      <rPr>
        <i/>
        <sz val="10"/>
        <rFont val="Verdana"/>
        <family val="2"/>
      </rPr>
      <t xml:space="preserve"> designed or adapted</t>
    </r>
  </si>
  <si>
    <r>
      <rPr>
        <sz val="10"/>
        <rFont val="Verdana"/>
        <family val="2"/>
      </rPr>
      <t xml:space="preserve"># </t>
    </r>
    <r>
      <rPr>
        <i/>
        <sz val="10"/>
        <rFont val="Verdana"/>
        <family val="2"/>
      </rPr>
      <t xml:space="preserve">of </t>
    </r>
    <r>
      <rPr>
        <i/>
        <sz val="10"/>
        <color theme="10"/>
        <rFont val="Verdana"/>
        <family val="2"/>
      </rPr>
      <t xml:space="preserve">performances </t>
    </r>
    <r>
      <rPr>
        <i/>
        <sz val="10"/>
        <rFont val="Verdana"/>
        <family val="2"/>
      </rPr>
      <t>designed or adapted</t>
    </r>
  </si>
  <si>
    <r>
      <rPr>
        <sz val="10"/>
        <rFont val="Verdana"/>
        <family val="2"/>
      </rPr>
      <t xml:space="preserve"># </t>
    </r>
    <r>
      <rPr>
        <i/>
        <sz val="10"/>
        <rFont val="Verdana"/>
        <family val="2"/>
      </rPr>
      <t>of</t>
    </r>
    <r>
      <rPr>
        <i/>
        <sz val="10"/>
        <color theme="10"/>
        <rFont val="Verdana"/>
        <family val="2"/>
      </rPr>
      <t xml:space="preserve"> television broadcasts</t>
    </r>
  </si>
  <si>
    <r>
      <rPr>
        <sz val="10"/>
        <rFont val="Verdana"/>
        <family val="2"/>
      </rPr>
      <t>#</t>
    </r>
    <r>
      <rPr>
        <i/>
        <sz val="10"/>
        <rFont val="Verdana"/>
        <family val="2"/>
      </rPr>
      <t xml:space="preserve"> of </t>
    </r>
    <r>
      <rPr>
        <i/>
        <sz val="10"/>
        <color theme="10"/>
        <rFont val="Verdana"/>
        <family val="2"/>
      </rPr>
      <t>radio broadcasts</t>
    </r>
  </si>
  <si>
    <r>
      <rPr>
        <sz val="10"/>
        <rFont val="Verdana"/>
        <family val="2"/>
      </rPr>
      <t>#</t>
    </r>
    <r>
      <rPr>
        <i/>
        <sz val="10"/>
        <rFont val="Verdana"/>
        <family val="2"/>
      </rPr>
      <t xml:space="preserve"> of </t>
    </r>
    <r>
      <rPr>
        <i/>
        <sz val="10"/>
        <color theme="10"/>
        <rFont val="Verdana"/>
        <family val="2"/>
      </rPr>
      <t>magazine or newspaper articles/advertisements</t>
    </r>
  </si>
  <si>
    <r>
      <rPr>
        <sz val="10"/>
        <rFont val="Verdana"/>
        <family val="2"/>
      </rPr>
      <t xml:space="preserve"># </t>
    </r>
    <r>
      <rPr>
        <i/>
        <sz val="10"/>
        <rFont val="Verdana"/>
        <family val="2"/>
      </rPr>
      <t xml:space="preserve">of </t>
    </r>
    <r>
      <rPr>
        <i/>
        <sz val="10"/>
        <color theme="10"/>
        <rFont val="Verdana"/>
        <family val="2"/>
      </rPr>
      <t>billboards/posters</t>
    </r>
  </si>
  <si>
    <r>
      <rPr>
        <sz val="10"/>
        <rFont val="Verdana"/>
        <family val="2"/>
      </rPr>
      <t xml:space="preserve"># </t>
    </r>
    <r>
      <rPr>
        <i/>
        <sz val="10"/>
        <rFont val="Verdana"/>
        <family val="2"/>
      </rPr>
      <t xml:space="preserve">of </t>
    </r>
    <r>
      <rPr>
        <i/>
        <sz val="10"/>
        <color theme="10"/>
        <rFont val="Verdana"/>
        <family val="2"/>
      </rPr>
      <t>social media posts</t>
    </r>
  </si>
  <si>
    <r>
      <rPr>
        <sz val="10"/>
        <rFont val="Verdana"/>
        <family val="2"/>
      </rPr>
      <t xml:space="preserve"># </t>
    </r>
    <r>
      <rPr>
        <i/>
        <sz val="10"/>
        <rFont val="Verdana"/>
        <family val="2"/>
      </rPr>
      <t xml:space="preserve">of </t>
    </r>
    <r>
      <rPr>
        <i/>
        <sz val="10"/>
        <color theme="10"/>
        <rFont val="Verdana"/>
        <family val="2"/>
      </rPr>
      <t>print materials (e.g., brochures, leaflets, etc.)</t>
    </r>
  </si>
  <si>
    <r>
      <rPr>
        <sz val="10"/>
        <rFont val="Verdana"/>
        <family val="2"/>
      </rPr>
      <t xml:space="preserve"># </t>
    </r>
    <r>
      <rPr>
        <i/>
        <sz val="10"/>
        <rFont val="Verdana"/>
        <family val="2"/>
      </rPr>
      <t xml:space="preserve">of </t>
    </r>
    <r>
      <rPr>
        <i/>
        <sz val="10"/>
        <color theme="10"/>
        <rFont val="Verdana"/>
        <family val="2"/>
      </rPr>
      <t>performances</t>
    </r>
  </si>
  <si>
    <r>
      <rPr>
        <sz val="10"/>
        <rFont val="Verdana"/>
        <family val="2"/>
      </rPr>
      <t xml:space="preserve"># </t>
    </r>
    <r>
      <rPr>
        <i/>
        <sz val="10"/>
        <rFont val="Verdana"/>
        <family val="2"/>
      </rPr>
      <t xml:space="preserve">of people reached by </t>
    </r>
    <r>
      <rPr>
        <i/>
        <sz val="10"/>
        <color theme="10"/>
        <rFont val="Verdana"/>
        <family val="2"/>
      </rPr>
      <t>television broadcasts</t>
    </r>
  </si>
  <si>
    <r>
      <rPr>
        <sz val="10"/>
        <rFont val="Verdana"/>
        <family val="2"/>
      </rPr>
      <t>#</t>
    </r>
    <r>
      <rPr>
        <i/>
        <sz val="10"/>
        <rFont val="Verdana"/>
        <family val="2"/>
      </rPr>
      <t xml:space="preserve"> of people reached by </t>
    </r>
    <r>
      <rPr>
        <i/>
        <sz val="10"/>
        <color theme="10"/>
        <rFont val="Verdana"/>
        <family val="2"/>
      </rPr>
      <t>radio broadcasts</t>
    </r>
  </si>
  <si>
    <r>
      <rPr>
        <sz val="10"/>
        <rFont val="Verdana"/>
        <family val="2"/>
      </rPr>
      <t>#</t>
    </r>
    <r>
      <rPr>
        <i/>
        <sz val="10"/>
        <rFont val="Verdana"/>
        <family val="2"/>
      </rPr>
      <t xml:space="preserve"> of people reached by </t>
    </r>
    <r>
      <rPr>
        <i/>
        <sz val="10"/>
        <color theme="10"/>
        <rFont val="Verdana"/>
        <family val="2"/>
      </rPr>
      <t>magazine or newspaper articles/advertisements</t>
    </r>
  </si>
  <si>
    <r>
      <rPr>
        <sz val="10"/>
        <rFont val="Verdana"/>
        <family val="2"/>
      </rPr>
      <t xml:space="preserve"># </t>
    </r>
    <r>
      <rPr>
        <i/>
        <sz val="10"/>
        <rFont val="Verdana"/>
        <family val="2"/>
      </rPr>
      <t xml:space="preserve">of people reached by </t>
    </r>
    <r>
      <rPr>
        <i/>
        <sz val="10"/>
        <color theme="10"/>
        <rFont val="Verdana"/>
        <family val="2"/>
      </rPr>
      <t>billboards/posters</t>
    </r>
  </si>
  <si>
    <r>
      <rPr>
        <sz val="10"/>
        <rFont val="Verdana"/>
        <family val="2"/>
      </rPr>
      <t xml:space="preserve"># </t>
    </r>
    <r>
      <rPr>
        <i/>
        <sz val="10"/>
        <rFont val="Verdana"/>
        <family val="2"/>
      </rPr>
      <t xml:space="preserve">of people reached by </t>
    </r>
    <r>
      <rPr>
        <i/>
        <sz val="10"/>
        <color theme="10"/>
        <rFont val="Verdana"/>
        <family val="2"/>
      </rPr>
      <t>social media posts</t>
    </r>
  </si>
  <si>
    <r>
      <rPr>
        <sz val="10"/>
        <rFont val="Verdana"/>
        <family val="2"/>
      </rPr>
      <t xml:space="preserve"># </t>
    </r>
    <r>
      <rPr>
        <i/>
        <sz val="10"/>
        <rFont val="Verdana"/>
        <family val="2"/>
      </rPr>
      <t xml:space="preserve">of people reached by </t>
    </r>
    <r>
      <rPr>
        <i/>
        <sz val="10"/>
        <color theme="10"/>
        <rFont val="Verdana"/>
        <family val="2"/>
      </rPr>
      <t>print materials (e.g., brochures, leaflets, etc.)</t>
    </r>
  </si>
  <si>
    <r>
      <rPr>
        <sz val="10"/>
        <rFont val="Verdana"/>
        <family val="2"/>
      </rPr>
      <t xml:space="preserve"># </t>
    </r>
    <r>
      <rPr>
        <i/>
        <sz val="10"/>
        <rFont val="Verdana"/>
        <family val="2"/>
      </rPr>
      <t>of people reached by</t>
    </r>
    <r>
      <rPr>
        <i/>
        <sz val="10"/>
        <color theme="10"/>
        <rFont val="Verdana"/>
        <family val="2"/>
      </rPr>
      <t xml:space="preserve"> performances</t>
    </r>
  </si>
  <si>
    <r>
      <rPr>
        <sz val="10"/>
        <rFont val="Verdana"/>
        <family val="2"/>
      </rPr>
      <t xml:space="preserve"># </t>
    </r>
    <r>
      <rPr>
        <i/>
        <sz val="10"/>
        <rFont val="Verdana"/>
        <family val="2"/>
      </rPr>
      <t>of people who will take action as a result of</t>
    </r>
    <r>
      <rPr>
        <i/>
        <sz val="10"/>
        <color theme="10"/>
        <rFont val="Verdana"/>
        <family val="2"/>
      </rPr>
      <t xml:space="preserve"> television broadcasts</t>
    </r>
  </si>
  <si>
    <r>
      <rPr>
        <sz val="10"/>
        <rFont val="Verdana"/>
        <family val="2"/>
      </rPr>
      <t xml:space="preserve"># </t>
    </r>
    <r>
      <rPr>
        <i/>
        <sz val="10"/>
        <rFont val="Verdana"/>
        <family val="2"/>
      </rPr>
      <t>of people who will take action as a result of</t>
    </r>
    <r>
      <rPr>
        <i/>
        <sz val="10"/>
        <color theme="10"/>
        <rFont val="Verdana"/>
        <family val="2"/>
      </rPr>
      <t xml:space="preserve"> radio broadcasts</t>
    </r>
  </si>
  <si>
    <r>
      <rPr>
        <sz val="10"/>
        <rFont val="Verdana"/>
        <family val="2"/>
      </rPr>
      <t xml:space="preserve"># </t>
    </r>
    <r>
      <rPr>
        <i/>
        <sz val="10"/>
        <rFont val="Verdana"/>
        <family val="2"/>
      </rPr>
      <t>of people who will take action as a result of</t>
    </r>
    <r>
      <rPr>
        <i/>
        <sz val="10"/>
        <color theme="10"/>
        <rFont val="Verdana"/>
        <family val="2"/>
      </rPr>
      <t xml:space="preserve"> magazine or newspaper articles/advertisements</t>
    </r>
  </si>
  <si>
    <r>
      <rPr>
        <sz val="10"/>
        <rFont val="Verdana"/>
        <family val="2"/>
      </rPr>
      <t>#</t>
    </r>
    <r>
      <rPr>
        <i/>
        <sz val="10"/>
        <rFont val="Verdana"/>
        <family val="2"/>
      </rPr>
      <t xml:space="preserve"> of people who will take action as a result of </t>
    </r>
    <r>
      <rPr>
        <i/>
        <sz val="10"/>
        <color theme="10"/>
        <rFont val="Verdana"/>
        <family val="2"/>
      </rPr>
      <t>billboards/posters</t>
    </r>
  </si>
  <si>
    <r>
      <rPr>
        <sz val="10"/>
        <rFont val="Verdana"/>
        <family val="2"/>
      </rPr>
      <t xml:space="preserve"># </t>
    </r>
    <r>
      <rPr>
        <i/>
        <sz val="10"/>
        <rFont val="Verdana"/>
        <family val="2"/>
      </rPr>
      <t xml:space="preserve">of people who will take action as a result of </t>
    </r>
    <r>
      <rPr>
        <i/>
        <sz val="10"/>
        <color theme="10"/>
        <rFont val="Verdana"/>
        <family val="2"/>
      </rPr>
      <t>social media posts</t>
    </r>
  </si>
  <si>
    <r>
      <rPr>
        <sz val="10"/>
        <rFont val="Verdana"/>
        <family val="2"/>
      </rPr>
      <t>#</t>
    </r>
    <r>
      <rPr>
        <i/>
        <sz val="10"/>
        <rFont val="Verdana"/>
        <family val="2"/>
      </rPr>
      <t xml:space="preserve"> of people who will take action as a result of</t>
    </r>
    <r>
      <rPr>
        <i/>
        <sz val="10"/>
        <color theme="10"/>
        <rFont val="Verdana"/>
        <family val="2"/>
      </rPr>
      <t xml:space="preserve"> print materials (e.g., brochures, leaflets, etc.)</t>
    </r>
  </si>
  <si>
    <r>
      <rPr>
        <sz val="10"/>
        <rFont val="Verdana"/>
        <family val="2"/>
      </rPr>
      <t>#</t>
    </r>
    <r>
      <rPr>
        <i/>
        <sz val="10"/>
        <rFont val="Verdana"/>
        <family val="2"/>
      </rPr>
      <t xml:space="preserve"> of people who take action as a result of</t>
    </r>
    <r>
      <rPr>
        <i/>
        <sz val="10"/>
        <color theme="10"/>
        <rFont val="Verdana"/>
        <family val="2"/>
      </rPr>
      <t xml:space="preserve"> performances</t>
    </r>
  </si>
  <si>
    <t xml:space="preserve">Involuntary domestic servitude or debt bondage. </t>
  </si>
  <si>
    <t xml:space="preserve">Prostitution as the result of force, fraud, coercion, or any such means. </t>
  </si>
  <si>
    <t>Version</t>
  </si>
  <si>
    <t>Target_Set</t>
  </si>
  <si>
    <t>Data_Row</t>
  </si>
  <si>
    <t>Key_Data_Row</t>
  </si>
  <si>
    <t>Data_Field</t>
  </si>
  <si>
    <t>Organization</t>
  </si>
  <si>
    <t>Countries</t>
  </si>
  <si>
    <t>ApplicationID</t>
  </si>
  <si>
    <t xml:space="preserve">Start Quarter: </t>
  </si>
  <si>
    <t>End Quarter:</t>
  </si>
  <si>
    <t>Start Year:</t>
  </si>
  <si>
    <t>End Year:</t>
  </si>
  <si>
    <t>StartYear</t>
  </si>
  <si>
    <t>StartQuarter</t>
  </si>
  <si>
    <t>EndYear</t>
  </si>
  <si>
    <t>EndQuarter</t>
  </si>
  <si>
    <r>
      <t>8.1 How many unique TIP victims will receive one or more type of service?</t>
    </r>
    <r>
      <rPr>
        <sz val="10"/>
        <color rgb="FFFF0000"/>
        <rFont val="Verdana"/>
        <family val="2"/>
      </rPr>
      <t xml:space="preserve"> ‡</t>
    </r>
  </si>
  <si>
    <r>
      <rPr>
        <sz val="10"/>
        <rFont val="Verdana"/>
        <family val="2"/>
      </rPr>
      <t xml:space="preserve">8.9 How many unique TIP victims will achieve a </t>
    </r>
    <r>
      <rPr>
        <sz val="10"/>
        <color theme="10"/>
        <rFont val="Verdana"/>
        <family val="2"/>
      </rPr>
      <t>sustainable livelihood</t>
    </r>
    <r>
      <rPr>
        <sz val="10"/>
        <rFont val="Verdana"/>
        <family val="2"/>
      </rPr>
      <t xml:space="preserve"> at least one month after receipt of services?</t>
    </r>
    <r>
      <rPr>
        <sz val="10"/>
        <color rgb="FFFF0000"/>
        <rFont val="Verdana"/>
        <family val="2"/>
      </rPr>
      <t xml:space="preserve"> ‡</t>
    </r>
  </si>
  <si>
    <t>Name</t>
  </si>
  <si>
    <t>2.0</t>
  </si>
  <si>
    <t>JTIP CPI Target Setting Template</t>
  </si>
  <si>
    <t>YearList</t>
  </si>
  <si>
    <t>QuarterList</t>
  </si>
  <si>
    <t>Q1</t>
  </si>
  <si>
    <t>Q2</t>
  </si>
  <si>
    <t>Q3</t>
  </si>
  <si>
    <t>Q4</t>
  </si>
  <si>
    <r>
      <t xml:space="preserve">8.2 How many unique TIP victims will </t>
    </r>
    <r>
      <rPr>
        <sz val="10"/>
        <rFont val="Verdana"/>
        <family val="2"/>
      </rPr>
      <t>receive</t>
    </r>
    <r>
      <rPr>
        <sz val="10"/>
        <color theme="10"/>
        <rFont val="Verdana"/>
        <family val="2"/>
      </rPr>
      <t xml:space="preserve"> shelter services? </t>
    </r>
    <r>
      <rPr>
        <sz val="10"/>
        <color rgb="FFFF0000"/>
        <rFont val="Verdana"/>
        <family val="2"/>
      </rPr>
      <t>‡</t>
    </r>
  </si>
  <si>
    <r>
      <rPr>
        <sz val="10"/>
        <rFont val="Verdana"/>
        <family val="2"/>
      </rPr>
      <t xml:space="preserve">8.3 How many unique TIP victims will receive </t>
    </r>
    <r>
      <rPr>
        <sz val="10"/>
        <color theme="10"/>
        <rFont val="Verdana"/>
        <family val="2"/>
      </rPr>
      <t xml:space="preserve">healthcare services? </t>
    </r>
    <r>
      <rPr>
        <sz val="10"/>
        <color rgb="FFFF0000"/>
        <rFont val="Verdana"/>
        <family val="2"/>
      </rPr>
      <t>‡</t>
    </r>
  </si>
  <si>
    <r>
      <rPr>
        <sz val="10"/>
        <rFont val="Verdana"/>
        <family val="2"/>
      </rPr>
      <t>8.4 How many unique TIP victims will receive</t>
    </r>
    <r>
      <rPr>
        <sz val="10"/>
        <color theme="10"/>
        <rFont val="Verdana"/>
        <family val="2"/>
      </rPr>
      <t xml:space="preserve"> counseling services? </t>
    </r>
    <r>
      <rPr>
        <sz val="10"/>
        <color rgb="FFFF0000"/>
        <rFont val="Verdana"/>
        <family val="2"/>
      </rPr>
      <t>‡</t>
    </r>
  </si>
  <si>
    <r>
      <t xml:space="preserve">8.5 How many unique </t>
    </r>
    <r>
      <rPr>
        <sz val="10"/>
        <rFont val="Verdana"/>
        <family val="2"/>
      </rPr>
      <t>TIP victims will receive</t>
    </r>
    <r>
      <rPr>
        <sz val="10"/>
        <color theme="10"/>
        <rFont val="Verdana"/>
        <family val="2"/>
      </rPr>
      <t xml:space="preserve"> legal assistance services? </t>
    </r>
    <r>
      <rPr>
        <sz val="10"/>
        <color rgb="FFFF0000"/>
        <rFont val="Verdana"/>
        <family val="2"/>
      </rPr>
      <t>‡</t>
    </r>
  </si>
  <si>
    <t>Common Performance Indicator Proposal Template - July 2018 Revision</t>
  </si>
  <si>
    <r>
      <t xml:space="preserve">8.8 How many unique TIP victims will receive a </t>
    </r>
    <r>
      <rPr>
        <sz val="10"/>
        <color rgb="FF0070C0"/>
        <rFont val="Verdana"/>
        <family val="2"/>
      </rPr>
      <t>form of education</t>
    </r>
    <r>
      <rPr>
        <sz val="10"/>
        <color theme="1"/>
        <rFont val="Verdana"/>
        <family val="2"/>
      </rPr>
      <t xml:space="preserve">? </t>
    </r>
    <r>
      <rPr>
        <sz val="10"/>
        <color rgb="FFFF0000"/>
        <rFont val="Verdana"/>
        <family val="2"/>
      </rPr>
      <t>‡</t>
    </r>
  </si>
  <si>
    <r>
      <t xml:space="preserve">8.7 How many unique TIP victims will receive </t>
    </r>
    <r>
      <rPr>
        <sz val="10"/>
        <color rgb="FF0070C0"/>
        <rFont val="Verdana"/>
        <family val="2"/>
      </rPr>
      <t>reintegration services</t>
    </r>
    <r>
      <rPr>
        <sz val="10"/>
        <color theme="1"/>
        <rFont val="Verdana"/>
        <family val="2"/>
      </rPr>
      <t xml:space="preserve">? </t>
    </r>
    <r>
      <rPr>
        <sz val="10"/>
        <color rgb="FFFF0000"/>
        <rFont val="Verdana"/>
        <family val="2"/>
      </rPr>
      <t>‡</t>
    </r>
  </si>
  <si>
    <r>
      <t xml:space="preserve">8.6 How many unique TIP victims will receive </t>
    </r>
    <r>
      <rPr>
        <sz val="10"/>
        <color rgb="FF0070C0"/>
        <rFont val="Verdana"/>
        <family val="2"/>
      </rPr>
      <t>repatriation services</t>
    </r>
    <r>
      <rPr>
        <sz val="10"/>
        <color theme="1"/>
        <rFont val="Verdana"/>
        <family val="2"/>
      </rPr>
      <t xml:space="preserve">? </t>
    </r>
    <r>
      <rPr>
        <sz val="10"/>
        <color rgb="FFFF0000"/>
        <rFont val="Verdana"/>
        <family val="2"/>
      </rPr>
      <t>‡</t>
    </r>
  </si>
  <si>
    <t xml:space="preserve">Grant ID: </t>
  </si>
  <si>
    <t xml:space="preserve">
</t>
  </si>
  <si>
    <t xml:space="preserve">Common Performance Indicators (CPIs) represent common measures used to combat trafficking in persons (TIP) that have broad applicability across the 3 Ps (Prevention, Protection, and Prosecution) and the TIP Office programming portfolio. Standardized CPI data is required from selected awardees in order to articulate the reach and impact of project activities funded by the TIP Office. Hyperlinks to definitions can be found by selecting the blue text below. Each indicator selected must have a target. </t>
  </si>
  <si>
    <t>Activity</t>
  </si>
  <si>
    <t>Indicator</t>
  </si>
  <si>
    <t>Indicator Definition, 
Unit of Measure</t>
  </si>
  <si>
    <t>Indicator Type and Source</t>
  </si>
  <si>
    <t>Data Source, Disaggregation</t>
  </si>
  <si>
    <t>Timing, Frequency or Schedule</t>
  </si>
  <si>
    <t>Responsibility</t>
  </si>
  <si>
    <t>Known Data Limitations</t>
  </si>
  <si>
    <t>Baseline</t>
  </si>
  <si>
    <t>Progress</t>
  </si>
  <si>
    <t>Target</t>
  </si>
  <si>
    <t>Goal:</t>
  </si>
  <si>
    <r>
      <rPr>
        <b/>
        <sz val="11"/>
        <rFont val="Times New Roman"/>
        <family val="1"/>
      </rPr>
      <t>Activity 1.1</t>
    </r>
    <r>
      <rPr>
        <sz val="11"/>
        <rFont val="Times New Roman"/>
        <family val="1"/>
      </rPr>
      <t xml:space="preserve">: </t>
    </r>
  </si>
  <si>
    <r>
      <rPr>
        <b/>
        <sz val="11"/>
        <rFont val="Times New Roman"/>
        <family val="1"/>
      </rPr>
      <t>Activity 1.2</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</si>
  <si>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Unit: </t>
    </r>
  </si>
  <si>
    <t xml:space="preserve">Project Objective 1: </t>
  </si>
  <si>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</si>
  <si>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</si>
  <si>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</si>
  <si>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r>
      <rPr>
        <b/>
        <sz val="11"/>
        <rFont val="Times New Roman"/>
        <family val="1"/>
      </rPr>
      <t>Limitation</t>
    </r>
    <r>
      <rPr>
        <sz val="11"/>
        <rFont val="Times New Roman"/>
        <family val="1"/>
      </rPr>
      <t xml:space="preserve">: </t>
    </r>
  </si>
  <si>
    <t>Y1 Q4: 
Y2Q4: 
Y3 Q4: 
Y4 Q4: 
Y5 Q4:</t>
  </si>
  <si>
    <r>
      <rPr>
        <b/>
        <sz val="11"/>
        <rFont val="Times New Roman"/>
        <family val="1"/>
      </rPr>
      <t xml:space="preserve">Definition: </t>
    </r>
    <r>
      <rPr>
        <sz val="11"/>
        <rFont val="Times New Roman"/>
        <family val="1"/>
      </rPr>
      <t xml:space="preserve">
</t>
    </r>
    <r>
      <rPr>
        <b/>
        <sz val="11"/>
        <rFont val="Times New Roman"/>
        <family val="1"/>
      </rPr>
      <t xml:space="preserve">
Unit:</t>
    </r>
    <r>
      <rPr>
        <sz val="11"/>
        <rFont val="Times New Roman"/>
        <family val="1"/>
      </rPr>
      <t xml:space="preserve"> </t>
    </r>
  </si>
  <si>
    <r>
      <rPr>
        <b/>
        <sz val="11"/>
        <rFont val="Times New Roman"/>
        <family val="1"/>
      </rPr>
      <t>Source</t>
    </r>
    <r>
      <rPr>
        <sz val="11"/>
        <rFont val="Times New Roman"/>
        <family val="1"/>
      </rPr>
      <t xml:space="preserve">: 
</t>
    </r>
    <r>
      <rPr>
        <b/>
        <sz val="11"/>
        <rFont val="Times New Roman"/>
        <family val="1"/>
      </rPr>
      <t>Disaggregation</t>
    </r>
    <r>
      <rPr>
        <sz val="11"/>
        <rFont val="Times New Roman"/>
        <family val="1"/>
      </rPr>
      <t xml:space="preserve">: 
</t>
    </r>
  </si>
  <si>
    <t xml:space="preserve">Limitation: </t>
  </si>
  <si>
    <t>Project Objective 2:</t>
  </si>
  <si>
    <r>
      <rPr>
        <b/>
        <sz val="11"/>
        <rFont val="Times New Roman"/>
        <family val="1"/>
      </rPr>
      <t>Activity 2.1</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</si>
  <si>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
Unit:</t>
    </r>
    <r>
      <rPr>
        <sz val="11"/>
        <rFont val="Times New Roman"/>
        <family val="1"/>
      </rPr>
      <t xml:space="preserve"> </t>
    </r>
  </si>
  <si>
    <t>Project Objective 3:</t>
  </si>
  <si>
    <r>
      <rPr>
        <b/>
        <sz val="11"/>
        <rFont val="Times New Roman"/>
        <family val="1"/>
      </rPr>
      <t>Activity 3.1</t>
    </r>
    <r>
      <rPr>
        <sz val="11"/>
        <rFont val="Times New Roman"/>
        <family val="1"/>
      </rPr>
      <t xml:space="preserve">: </t>
    </r>
  </si>
  <si>
    <t>Project Objective 4:</t>
  </si>
  <si>
    <r>
      <rPr>
        <b/>
        <sz val="11"/>
        <rFont val="Times New Roman"/>
        <family val="1"/>
      </rPr>
      <t>Activity 4.1</t>
    </r>
    <r>
      <rPr>
        <sz val="11"/>
        <rFont val="Times New Roman"/>
        <family val="1"/>
      </rPr>
      <t xml:space="preserve">: </t>
    </r>
  </si>
  <si>
    <t>Y1 Q1: 
Y2Q1: 
Y3 Q1: 
Y4 Q1: 
Y5 Q1:</t>
  </si>
  <si>
    <r>
      <rPr>
        <b/>
        <sz val="11"/>
        <rFont val="Times New Roman"/>
        <family val="1"/>
      </rPr>
      <t>Activity 2.2</t>
    </r>
    <r>
      <rPr>
        <sz val="11"/>
        <rFont val="Times New Roman"/>
        <family val="1"/>
      </rPr>
      <t xml:space="preserve">: </t>
    </r>
  </si>
  <si>
    <r>
      <rPr>
        <b/>
        <sz val="11"/>
        <rFont val="Times New Roman"/>
        <family val="1"/>
      </rPr>
      <t>Definition</t>
    </r>
    <r>
      <rPr>
        <sz val="11"/>
        <rFont val="Times New Roman"/>
        <family val="1"/>
      </rPr>
      <t xml:space="preserve">: 
</t>
    </r>
    <r>
      <rPr>
        <b/>
        <sz val="11"/>
        <rFont val="Times New Roman"/>
        <family val="1"/>
      </rPr>
      <t xml:space="preserve">Unit: </t>
    </r>
  </si>
  <si>
    <r>
      <rPr>
        <b/>
        <sz val="11"/>
        <rFont val="Times New Roman"/>
        <family val="1"/>
      </rPr>
      <t>Collection</t>
    </r>
    <r>
      <rPr>
        <sz val="11"/>
        <rFont val="Times New Roman"/>
        <family val="1"/>
      </rPr>
      <t xml:space="preserve">:
</t>
    </r>
    <r>
      <rPr>
        <b/>
        <sz val="11"/>
        <rFont val="Times New Roman"/>
        <family val="1"/>
      </rPr>
      <t>Analysis</t>
    </r>
    <r>
      <rPr>
        <sz val="11"/>
        <rFont val="Times New Roman"/>
        <family val="1"/>
      </rPr>
      <t xml:space="preserve">: </t>
    </r>
    <r>
      <rPr>
        <i/>
        <sz val="11"/>
        <rFont val="Times New Roman"/>
        <family val="1"/>
      </rPr>
      <t xml:space="preserve">
</t>
    </r>
    <r>
      <rPr>
        <sz val="11"/>
        <rFont val="Times New Roman"/>
        <family val="1"/>
      </rPr>
      <t xml:space="preserve">
</t>
    </r>
    <r>
      <rPr>
        <b/>
        <sz val="11"/>
        <rFont val="Times New Roman"/>
        <family val="1"/>
      </rPr>
      <t>Reporting</t>
    </r>
    <r>
      <rPr>
        <sz val="11"/>
        <rFont val="Times New Roman"/>
        <family val="1"/>
      </rPr>
      <t xml:space="preserve">: </t>
    </r>
  </si>
  <si>
    <t>1.1.1:</t>
  </si>
  <si>
    <r>
      <t>1.2.1</t>
    </r>
    <r>
      <rPr>
        <sz val="11"/>
        <rFont val="Times New Roman"/>
        <family val="1"/>
      </rPr>
      <t>:</t>
    </r>
    <r>
      <rPr>
        <b/>
        <sz val="11"/>
        <rFont val="Times New Roman"/>
        <family val="1"/>
      </rPr>
      <t xml:space="preserve"> </t>
    </r>
  </si>
  <si>
    <t>2.1.1:</t>
  </si>
  <si>
    <t>2.2.1:</t>
  </si>
  <si>
    <t>3.1.1:</t>
  </si>
  <si>
    <t>4.1.1:</t>
  </si>
  <si>
    <t xml:space="preserve">Type: 
CPI Code and Indicator Name: </t>
  </si>
  <si>
    <r>
      <rPr>
        <b/>
        <sz val="11"/>
        <rFont val="Times New Roman"/>
        <family val="1"/>
      </rPr>
      <t>Description: 
Unit:</t>
    </r>
    <r>
      <rPr>
        <sz val="11"/>
        <rFont val="Times New Roman"/>
        <family val="1"/>
      </rPr>
      <t xml:space="preserve"> </t>
    </r>
  </si>
  <si>
    <t>Results Monitoring Plan (RMP)
Project Title: 
Organization Name:</t>
  </si>
  <si>
    <t>Vision Statement:</t>
  </si>
  <si>
    <r>
      <t>Indicator Type: 
CPI Code and Indicator Name:</t>
    </r>
    <r>
      <rPr>
        <sz val="11"/>
        <rFont val="Times New Roman"/>
        <family val="1"/>
      </rPr>
      <t xml:space="preserve"> </t>
    </r>
  </si>
  <si>
    <t>Quarterly Progress:
Y1Q1:
Y1 Q2:
Y1Q3:
Y1Q4:
Cumulative Progress: 
Y1Q1:
Y1 Q2:
Y1Q3:
Y1Q4:</t>
  </si>
  <si>
    <t>Sub-Objective:</t>
  </si>
  <si>
    <t>Objective 1 Outcome:</t>
  </si>
  <si>
    <t>Y1 Q4: 
Y2Q4: 
Y3Q4: 
Y4Q4: 
Y5Q4: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</si>
</sst>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6" x14ac:knownFonts="1">
    <font>
      <sz val="11"/>
      <color theme="1"/>
      <name val="Calibri"/>
      <family val="2"/>
      <scheme val="minor"/>
    </font>
    <font>
      <sz val="12"/>
      <color theme="1"/>
      <name val="Verdana"/>
      <family val="2"/>
    </font>
    <font>
      <sz val="14"/>
      <color theme="1"/>
      <name val="Verdana"/>
      <family val="2"/>
    </font>
    <font>
      <sz val="10"/>
      <color theme="1"/>
      <name val="Verdana"/>
      <family val="2"/>
    </font>
    <font>
      <i/>
      <sz val="10"/>
      <color theme="1"/>
      <name val="Verdana"/>
      <family val="2"/>
    </font>
    <font>
      <sz val="10.5"/>
      <color theme="1"/>
      <name val="Verdana"/>
      <family val="2"/>
    </font>
    <font>
      <sz val="10"/>
      <name val="Arial"/>
      <family val="2"/>
    </font>
    <font>
      <b/>
      <sz val="11"/>
      <color theme="1"/>
      <name val="Verdana"/>
      <family val="2"/>
    </font>
    <font>
      <b/>
      <sz val="10.5"/>
      <color theme="1"/>
      <name val="Verdana"/>
      <family val="2"/>
    </font>
    <font>
      <sz val="11"/>
      <color theme="1"/>
      <name val="Verdana"/>
      <family val="2"/>
    </font>
    <font>
      <sz val="16"/>
      <color theme="1"/>
      <name val="Verdana"/>
      <family val="2"/>
    </font>
    <font>
      <b/>
      <sz val="16"/>
      <color theme="0"/>
      <name val="Verdana"/>
      <family val="2"/>
    </font>
    <font>
      <sz val="14"/>
      <color theme="1" tint="0.499984740745262"/>
      <name val="Verdana"/>
      <family val="2"/>
    </font>
    <font>
      <sz val="10"/>
      <color theme="0"/>
      <name val="Verdana"/>
      <family val="2"/>
    </font>
    <font>
      <sz val="10"/>
      <name val="Verdana"/>
      <family val="2"/>
    </font>
    <font>
      <b/>
      <sz val="10"/>
      <name val="Verdana"/>
      <family val="2"/>
    </font>
    <font>
      <sz val="11"/>
      <color theme="1"/>
      <name val="Calibri"/>
      <family val="2"/>
      <scheme val="minor"/>
    </font>
    <font>
      <sz val="11"/>
      <color rgb="FFFF0000"/>
      <name val="Verdana"/>
      <family val="2"/>
    </font>
    <font>
      <sz val="10"/>
      <color rgb="FFFF0000"/>
      <name val="Verdana"/>
      <family val="2"/>
    </font>
    <font>
      <u/>
      <sz val="11"/>
      <color theme="10"/>
      <name val="Calibri"/>
      <family val="2"/>
      <scheme val="minor"/>
    </font>
    <font>
      <i/>
      <sz val="10"/>
      <color theme="10"/>
      <name val="Verdana"/>
      <family val="2"/>
    </font>
    <font>
      <sz val="10"/>
      <color theme="10"/>
      <name val="Verdana"/>
      <family val="2"/>
    </font>
    <font>
      <sz val="11"/>
      <color theme="10"/>
      <name val="Verdana"/>
      <family val="2"/>
    </font>
    <font>
      <i/>
      <sz val="10"/>
      <name val="Verdana"/>
      <family val="2"/>
    </font>
    <font>
      <i/>
      <u/>
      <sz val="10"/>
      <color theme="1"/>
      <name val="Verdana"/>
      <family val="2"/>
    </font>
    <font>
      <sz val="11"/>
      <name val="Verdana"/>
      <family val="2"/>
    </font>
    <font>
      <b/>
      <sz val="14"/>
      <color theme="1" tint="0.499984740745262"/>
      <name val="Verdana"/>
      <family val="2"/>
    </font>
    <font>
      <sz val="10"/>
      <color rgb="FF0070C0"/>
      <name val="Verdana"/>
      <family val="2"/>
    </font>
    <font>
      <sz val="11"/>
      <name val="Times New Roman"/>
      <family val="1"/>
    </font>
    <font>
      <sz val="12"/>
      <name val="Times New Roman"/>
      <family val="1"/>
    </font>
    <font>
      <b/>
      <sz val="14"/>
      <name val="Times New Roman"/>
      <family val="1"/>
    </font>
    <font>
      <b/>
      <sz val="12"/>
      <name val="Times New Roman"/>
      <family val="1"/>
    </font>
    <font>
      <b/>
      <sz val="11"/>
      <name val="Times New Roman"/>
      <family val="1"/>
    </font>
    <font>
      <b/>
      <i/>
      <sz val="11"/>
      <name val="Times New Roman"/>
      <family val="1"/>
    </font>
    <font>
      <i/>
      <sz val="11"/>
      <name val="Times New Roman"/>
      <family val="1"/>
    </font>
    <font>
      <b/>
      <sz val="16"/>
      <name val="Times New Roman"/>
      <family val="1"/>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s>
  <borders count="43">
    <border>
      <left/>
      <right/>
      <top/>
      <bottom/>
      <diagonal/>
    </border>
    <border>
      <left style="thin">
        <color indexed="64"/>
      </left>
      <right style="thin">
        <color theme="2" tint="-9.9978637043366805E-2"/>
      </right>
      <top style="thin">
        <color indexed="64"/>
      </top>
      <bottom style="thin">
        <color theme="2" tint="-9.9978637043366805E-2"/>
      </bottom>
      <diagonal/>
    </border>
    <border>
      <left style="thin">
        <color indexed="64"/>
      </left>
      <right/>
      <top style="thin">
        <color indexed="64"/>
      </top>
      <bottom style="thin">
        <color theme="2" tint="-9.9978637043366805E-2"/>
      </bottom>
      <diagonal/>
    </border>
    <border>
      <left/>
      <right/>
      <top style="thin">
        <color indexed="64"/>
      </top>
      <bottom style="thin">
        <color theme="2" tint="-9.9978637043366805E-2"/>
      </bottom>
      <diagonal/>
    </border>
    <border>
      <left/>
      <right style="thin">
        <color theme="2" tint="-9.9978637043366805E-2"/>
      </right>
      <top style="thin">
        <color indexed="64"/>
      </top>
      <bottom style="thin">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0"/>
      </top>
      <bottom/>
      <diagonal/>
    </border>
    <border>
      <left/>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style="thin">
        <color indexed="64"/>
      </left>
      <right/>
      <top style="thin">
        <color indexed="64"/>
      </top>
      <bottom/>
      <diagonal/>
    </border>
    <border>
      <left style="medium">
        <color theme="3"/>
      </left>
      <right style="thin">
        <color auto="1"/>
      </right>
      <top style="thin">
        <color indexed="64"/>
      </top>
      <bottom/>
      <diagonal/>
    </border>
    <border>
      <left style="thin">
        <color auto="1"/>
      </left>
      <right style="thin">
        <color auto="1"/>
      </right>
      <top style="thin">
        <color indexed="64"/>
      </top>
      <bottom/>
      <diagonal/>
    </border>
    <border>
      <left style="thin">
        <color auto="1"/>
      </left>
      <right style="medium">
        <color theme="3"/>
      </right>
      <top style="thin">
        <color indexed="64"/>
      </top>
      <bottom/>
      <diagonal/>
    </border>
    <border>
      <left style="thin">
        <color indexed="64"/>
      </left>
      <right/>
      <top style="medium">
        <color theme="3"/>
      </top>
      <bottom style="medium">
        <color theme="3"/>
      </bottom>
      <diagonal/>
    </border>
    <border>
      <left/>
      <right style="thin">
        <color indexed="64"/>
      </right>
      <top style="medium">
        <color theme="3"/>
      </top>
      <bottom style="medium">
        <color theme="3"/>
      </bottom>
      <diagonal/>
    </border>
    <border>
      <left style="thin">
        <color indexed="64"/>
      </left>
      <right style="thin">
        <color theme="3"/>
      </right>
      <top style="medium">
        <color theme="3"/>
      </top>
      <bottom style="medium">
        <color theme="3"/>
      </bottom>
      <diagonal/>
    </border>
    <border>
      <left style="thin">
        <color theme="3"/>
      </left>
      <right style="thin">
        <color indexed="64"/>
      </right>
      <top style="medium">
        <color theme="3"/>
      </top>
      <bottom style="medium">
        <color theme="3"/>
      </bottom>
      <diagonal/>
    </border>
    <border>
      <left style="thin">
        <color indexed="64"/>
      </left>
      <right style="thin">
        <color indexed="64"/>
      </right>
      <top style="thin">
        <color indexed="64"/>
      </top>
      <bottom style="thin">
        <color indexed="64"/>
      </bottom>
      <diagonal/>
    </border>
    <border>
      <left style="thin">
        <color indexed="64"/>
      </left>
      <right/>
      <top style="medium">
        <color theme="3"/>
      </top>
      <bottom/>
      <diagonal/>
    </border>
    <border>
      <left style="medium">
        <color theme="3"/>
      </left>
      <right/>
      <top style="medium">
        <color theme="3"/>
      </top>
      <bottom/>
      <diagonal/>
    </border>
    <border>
      <left/>
      <right/>
      <top style="medium">
        <color theme="3"/>
      </top>
      <bottom/>
      <diagonal/>
    </border>
    <border>
      <left/>
      <right style="thin">
        <color indexed="64"/>
      </right>
      <top style="medium">
        <color theme="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right>
      <top/>
      <bottom/>
      <diagonal/>
    </border>
    <border>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thin">
        <color theme="3"/>
      </right>
      <top/>
      <bottom style="thin">
        <color theme="3"/>
      </bottom>
      <diagonal/>
    </border>
    <border>
      <left style="thin">
        <color theme="3"/>
      </left>
      <right/>
      <top/>
      <bottom style="thin">
        <color theme="3"/>
      </bottom>
      <diagonal/>
    </border>
    <border>
      <left style="thin">
        <color theme="3"/>
      </left>
      <right style="thin">
        <color indexed="64"/>
      </right>
      <top/>
      <bottom style="medium">
        <color theme="3"/>
      </bottom>
      <diagonal/>
    </border>
    <border>
      <left style="thin">
        <color indexed="64"/>
      </left>
      <right/>
      <top/>
      <bottom/>
      <diagonal/>
    </border>
    <border>
      <left/>
      <right style="thin">
        <color indexed="64"/>
      </right>
      <top/>
      <bottom/>
      <diagonal/>
    </border>
  </borders>
  <cellStyleXfs count="4">
    <xf numFmtId="0" fontId="0" fillId="0" borderId="0"/>
    <xf numFmtId="0" fontId="6" fillId="0" borderId="0"/>
    <xf numFmtId="43" fontId="16" fillId="0" borderId="0" applyFont="0" applyFill="0" applyBorder="0" applyAlignment="0" applyProtection="0"/>
    <xf numFmtId="0" fontId="19" fillId="0" borderId="0" applyNumberFormat="0" applyFill="0" applyBorder="0" applyAlignment="0" applyProtection="0"/>
  </cellStyleXfs>
  <cellXfs count="144">
    <xf numFmtId="0" fontId="0" fillId="0" borderId="0" xfId="0"/>
    <xf numFmtId="0" fontId="3" fillId="3" borderId="0" xfId="0" applyFont="1" applyFill="1" applyBorder="1" applyAlignment="1" applyProtection="1">
      <alignment horizontal="left"/>
    </xf>
    <xf numFmtId="0" fontId="3" fillId="2" borderId="0" xfId="0" applyFont="1" applyFill="1" applyBorder="1" applyAlignment="1" applyProtection="1">
      <alignment horizontal="left"/>
    </xf>
    <xf numFmtId="0" fontId="13" fillId="2" borderId="0" xfId="0" applyFont="1" applyFill="1" applyProtection="1"/>
    <xf numFmtId="0" fontId="11" fillId="2" borderId="0" xfId="0" applyFont="1" applyFill="1" applyAlignment="1" applyProtection="1">
      <alignment horizontal="left"/>
    </xf>
    <xf numFmtId="0" fontId="2" fillId="2" borderId="0" xfId="0" applyFont="1" applyFill="1" applyAlignment="1" applyProtection="1">
      <alignment horizontal="left"/>
    </xf>
    <xf numFmtId="0" fontId="7" fillId="2" borderId="0" xfId="0" applyFont="1" applyFill="1" applyAlignment="1" applyProtection="1">
      <alignment horizontal="left"/>
    </xf>
    <xf numFmtId="0" fontId="5" fillId="2" borderId="0" xfId="0" applyFont="1" applyFill="1" applyAlignment="1" applyProtection="1">
      <alignment horizontal="left"/>
    </xf>
    <xf numFmtId="0" fontId="3" fillId="2" borderId="1" xfId="0" applyFont="1" applyFill="1" applyBorder="1" applyAlignment="1" applyProtection="1">
      <alignment horizontal="right"/>
      <protection locked="0"/>
    </xf>
    <xf numFmtId="3" fontId="3" fillId="2" borderId="1" xfId="2" applyNumberFormat="1" applyFont="1" applyFill="1" applyBorder="1" applyAlignment="1" applyProtection="1">
      <alignment horizontal="right"/>
      <protection locked="0"/>
    </xf>
    <xf numFmtId="3" fontId="3" fillId="0" borderId="1" xfId="2" applyNumberFormat="1" applyFont="1" applyFill="1" applyBorder="1" applyAlignment="1" applyProtection="1">
      <alignment horizontal="right"/>
      <protection locked="0"/>
    </xf>
    <xf numFmtId="0" fontId="3" fillId="2" borderId="0" xfId="0" applyFont="1" applyFill="1" applyProtection="1"/>
    <xf numFmtId="0" fontId="1" fillId="2" borderId="0" xfId="0" applyFont="1" applyFill="1" applyAlignment="1" applyProtection="1">
      <alignment horizontal="left"/>
    </xf>
    <xf numFmtId="0" fontId="9" fillId="2" borderId="0" xfId="0" applyFont="1" applyFill="1" applyAlignment="1" applyProtection="1">
      <alignment horizontal="left"/>
    </xf>
    <xf numFmtId="0" fontId="3" fillId="2" borderId="0" xfId="0" applyFont="1" applyFill="1" applyAlignment="1" applyProtection="1">
      <alignment horizontal="left"/>
    </xf>
    <xf numFmtId="0" fontId="3" fillId="2" borderId="0" xfId="0" applyFont="1" applyFill="1" applyAlignment="1" applyProtection="1">
      <alignment horizontal="right"/>
    </xf>
    <xf numFmtId="0" fontId="10" fillId="2" borderId="0" xfId="0" applyFont="1" applyFill="1" applyAlignment="1" applyProtection="1">
      <alignment horizontal="left"/>
    </xf>
    <xf numFmtId="0" fontId="17" fillId="2" borderId="0" xfId="0" applyFont="1" applyFill="1" applyAlignment="1" applyProtection="1">
      <alignment horizontal="left"/>
    </xf>
    <xf numFmtId="0" fontId="12" fillId="2" borderId="0" xfId="0" applyFont="1" applyFill="1" applyAlignment="1" applyProtection="1">
      <alignment horizontal="left"/>
    </xf>
    <xf numFmtId="0" fontId="9" fillId="2" borderId="0" xfId="0" applyFont="1" applyFill="1" applyAlignment="1" applyProtection="1">
      <alignment horizontal="right"/>
    </xf>
    <xf numFmtId="0" fontId="9" fillId="2" borderId="0" xfId="0" applyFont="1" applyFill="1" applyProtection="1"/>
    <xf numFmtId="0" fontId="9" fillId="2" borderId="5" xfId="0" applyFont="1" applyFill="1" applyBorder="1" applyAlignment="1" applyProtection="1">
      <alignment horizontal="left"/>
    </xf>
    <xf numFmtId="0" fontId="3" fillId="2" borderId="5" xfId="0" applyFont="1" applyFill="1" applyBorder="1" applyAlignment="1" applyProtection="1">
      <alignment horizontal="left"/>
    </xf>
    <xf numFmtId="0" fontId="3" fillId="2" borderId="5" xfId="0" applyFont="1" applyFill="1" applyBorder="1" applyAlignment="1" applyProtection="1">
      <alignment horizontal="right"/>
    </xf>
    <xf numFmtId="0" fontId="3" fillId="2" borderId="5" xfId="0" applyFont="1" applyFill="1" applyBorder="1" applyProtection="1"/>
    <xf numFmtId="0" fontId="5" fillId="2" borderId="5" xfId="0" applyFont="1" applyFill="1" applyBorder="1" applyAlignment="1" applyProtection="1">
      <alignment horizontal="left"/>
    </xf>
    <xf numFmtId="3" fontId="3" fillId="2" borderId="0" xfId="2" applyNumberFormat="1" applyFont="1" applyFill="1" applyBorder="1" applyAlignment="1" applyProtection="1">
      <alignment horizontal="right"/>
    </xf>
    <xf numFmtId="0" fontId="3" fillId="3" borderId="0" xfId="0" applyFont="1" applyFill="1" applyAlignment="1" applyProtection="1">
      <alignment horizontal="left"/>
    </xf>
    <xf numFmtId="0" fontId="3" fillId="3" borderId="0" xfId="0" applyFont="1" applyFill="1" applyAlignment="1" applyProtection="1">
      <alignment horizontal="right"/>
    </xf>
    <xf numFmtId="0" fontId="3" fillId="3" borderId="0" xfId="0" applyFont="1" applyFill="1" applyProtection="1"/>
    <xf numFmtId="0" fontId="4" fillId="3" borderId="0" xfId="0" applyFont="1" applyFill="1" applyAlignment="1" applyProtection="1">
      <alignment horizontal="right"/>
    </xf>
    <xf numFmtId="0" fontId="8" fillId="2" borderId="0" xfId="0" applyFont="1" applyFill="1" applyAlignment="1" applyProtection="1">
      <alignment horizontal="left"/>
    </xf>
    <xf numFmtId="0" fontId="4" fillId="2" borderId="0" xfId="0" applyFont="1" applyFill="1" applyAlignment="1" applyProtection="1">
      <alignment horizontal="right"/>
    </xf>
    <xf numFmtId="3" fontId="3" fillId="0" borderId="0" xfId="2" applyNumberFormat="1" applyFont="1" applyFill="1" applyBorder="1" applyAlignment="1" applyProtection="1">
      <alignment horizontal="right"/>
    </xf>
    <xf numFmtId="0" fontId="3" fillId="2" borderId="0" xfId="0" applyFont="1" applyFill="1" applyAlignment="1" applyProtection="1">
      <alignment horizontal="left" vertical="top" wrapText="1"/>
    </xf>
    <xf numFmtId="0" fontId="3" fillId="2" borderId="0" xfId="0" applyFont="1" applyFill="1" applyBorder="1" applyAlignment="1" applyProtection="1">
      <alignment horizontal="right"/>
    </xf>
    <xf numFmtId="0" fontId="3" fillId="2" borderId="7" xfId="0" applyFont="1" applyFill="1" applyBorder="1" applyAlignment="1" applyProtection="1">
      <alignment horizontal="right"/>
    </xf>
    <xf numFmtId="0" fontId="3" fillId="2" borderId="9" xfId="0" applyFont="1" applyFill="1" applyBorder="1" applyProtection="1"/>
    <xf numFmtId="0" fontId="14" fillId="2" borderId="0" xfId="1" applyFont="1" applyFill="1" applyProtection="1"/>
    <xf numFmtId="0" fontId="14" fillId="2" borderId="0" xfId="1" applyFont="1" applyFill="1" applyAlignment="1" applyProtection="1">
      <alignment vertical="top"/>
    </xf>
    <xf numFmtId="0" fontId="15" fillId="2" borderId="0" xfId="1" applyFont="1" applyFill="1" applyProtection="1"/>
    <xf numFmtId="0" fontId="14" fillId="3" borderId="5" xfId="1" applyFont="1" applyFill="1" applyBorder="1" applyAlignment="1" applyProtection="1">
      <alignment horizontal="left" vertical="top" wrapText="1"/>
    </xf>
    <xf numFmtId="0" fontId="14" fillId="2" borderId="0" xfId="1" applyFont="1" applyFill="1" applyBorder="1" applyAlignment="1" applyProtection="1">
      <alignment vertical="top" wrapText="1"/>
    </xf>
    <xf numFmtId="0" fontId="14" fillId="2" borderId="0" xfId="1" applyFont="1" applyFill="1" applyBorder="1" applyAlignment="1" applyProtection="1">
      <alignment vertical="top"/>
    </xf>
    <xf numFmtId="0" fontId="20" fillId="3" borderId="0" xfId="3" applyFont="1" applyFill="1" applyAlignment="1" applyProtection="1">
      <alignment horizontal="right"/>
    </xf>
    <xf numFmtId="0" fontId="20" fillId="3" borderId="0" xfId="3" applyFont="1" applyFill="1" applyAlignment="1" applyProtection="1">
      <alignment horizontal="right"/>
    </xf>
    <xf numFmtId="0" fontId="24" fillId="3" borderId="0" xfId="0" applyFont="1" applyFill="1" applyAlignment="1" applyProtection="1">
      <alignment horizontal="right"/>
    </xf>
    <xf numFmtId="0" fontId="15" fillId="2" borderId="12" xfId="1" applyFont="1" applyFill="1" applyBorder="1" applyAlignment="1" applyProtection="1">
      <alignment vertical="top"/>
    </xf>
    <xf numFmtId="0" fontId="18" fillId="2" borderId="0" xfId="0" applyFont="1" applyFill="1" applyAlignment="1" applyProtection="1">
      <alignment horizontal="left"/>
    </xf>
    <xf numFmtId="0" fontId="4" fillId="3" borderId="0" xfId="0" applyFont="1" applyFill="1" applyAlignment="1" applyProtection="1">
      <alignment horizontal="left"/>
    </xf>
    <xf numFmtId="0" fontId="19" fillId="3" borderId="0" xfId="3" applyFill="1" applyAlignment="1" applyProtection="1">
      <alignment horizontal="right"/>
    </xf>
    <xf numFmtId="0" fontId="14" fillId="0" borderId="5" xfId="1" applyFont="1" applyFill="1" applyBorder="1" applyAlignment="1" applyProtection="1">
      <alignment horizontal="left" vertical="top" wrapText="1"/>
    </xf>
    <xf numFmtId="0" fontId="14" fillId="0" borderId="5" xfId="1" applyFont="1" applyFill="1" applyBorder="1" applyAlignment="1" applyProtection="1">
      <alignment vertical="top" wrapText="1"/>
    </xf>
    <xf numFmtId="0" fontId="18" fillId="2" borderId="0" xfId="0" applyFont="1" applyFill="1" applyProtection="1"/>
    <xf numFmtId="0" fontId="3" fillId="2" borderId="0" xfId="0" applyFont="1" applyFill="1" applyAlignment="1" applyProtection="1"/>
    <xf numFmtId="0" fontId="4" fillId="2" borderId="0" xfId="0" applyFont="1" applyFill="1" applyAlignment="1" applyProtection="1">
      <alignment horizontal="left"/>
    </xf>
    <xf numFmtId="0" fontId="0" fillId="0" borderId="0" xfId="0" quotePrefix="1"/>
    <xf numFmtId="0" fontId="21" fillId="2" borderId="0" xfId="3" applyFont="1" applyFill="1" applyAlignment="1" applyProtection="1">
      <alignment horizontal="left"/>
    </xf>
    <xf numFmtId="0" fontId="26" fillId="2" borderId="0" xfId="0" applyFont="1" applyFill="1" applyAlignment="1" applyProtection="1">
      <alignment horizontal="left"/>
    </xf>
    <xf numFmtId="0" fontId="28" fillId="0" borderId="0" xfId="0" applyFont="1" applyAlignment="1">
      <alignment wrapText="1"/>
    </xf>
    <xf numFmtId="0" fontId="28" fillId="0" borderId="0" xfId="0" applyFont="1"/>
    <xf numFmtId="0" fontId="29" fillId="0" borderId="0" xfId="0" applyFont="1" applyAlignment="1">
      <alignment wrapText="1"/>
    </xf>
    <xf numFmtId="0" fontId="31" fillId="0" borderId="0" xfId="0" applyFont="1" applyAlignment="1">
      <alignment vertical="center" wrapText="1"/>
    </xf>
    <xf numFmtId="49" fontId="34" fillId="6" borderId="13" xfId="0" applyNumberFormat="1" applyFont="1" applyFill="1" applyBorder="1" applyAlignment="1">
      <alignment horizontal="left" vertical="center"/>
    </xf>
    <xf numFmtId="49" fontId="34" fillId="6" borderId="14" xfId="0" applyNumberFormat="1" applyFont="1" applyFill="1" applyBorder="1" applyAlignment="1">
      <alignment horizontal="left" vertical="center"/>
    </xf>
    <xf numFmtId="49" fontId="28" fillId="0" borderId="15" xfId="0" applyNumberFormat="1" applyFont="1" applyFill="1" applyBorder="1" applyAlignment="1">
      <alignment horizontal="left" vertical="top" wrapText="1"/>
    </xf>
    <xf numFmtId="49" fontId="32" fillId="0" borderId="16" xfId="0" applyNumberFormat="1" applyFont="1" applyFill="1" applyBorder="1" applyAlignment="1">
      <alignment horizontal="left" vertical="top" wrapText="1"/>
    </xf>
    <xf numFmtId="0" fontId="32" fillId="0" borderId="17" xfId="0" applyFont="1" applyFill="1" applyBorder="1" applyAlignment="1">
      <alignment horizontal="left" vertical="top" wrapText="1"/>
    </xf>
    <xf numFmtId="49" fontId="28" fillId="0" borderId="18" xfId="0" applyNumberFormat="1" applyFont="1" applyFill="1" applyBorder="1" applyAlignment="1">
      <alignment horizontal="left" vertical="top" wrapText="1"/>
    </xf>
    <xf numFmtId="0" fontId="32" fillId="0" borderId="18" xfId="0" applyFont="1" applyBorder="1" applyAlignment="1">
      <alignment horizontal="left" vertical="top" wrapText="1"/>
    </xf>
    <xf numFmtId="49" fontId="28" fillId="0" borderId="18" xfId="0" applyNumberFormat="1" applyFont="1" applyFill="1" applyBorder="1" applyAlignment="1">
      <alignment vertical="top" wrapText="1"/>
    </xf>
    <xf numFmtId="49" fontId="32" fillId="0" borderId="18" xfId="0" applyNumberFormat="1" applyFont="1" applyFill="1" applyBorder="1" applyAlignment="1">
      <alignment horizontal="left" vertical="top" wrapText="1"/>
    </xf>
    <xf numFmtId="49" fontId="31" fillId="4" borderId="19" xfId="0" applyNumberFormat="1" applyFont="1" applyFill="1" applyBorder="1" applyAlignment="1">
      <alignment horizontal="center" vertical="center" wrapText="1"/>
    </xf>
    <xf numFmtId="49" fontId="31" fillId="4" borderId="20" xfId="0" applyNumberFormat="1" applyFont="1" applyFill="1" applyBorder="1" applyAlignment="1">
      <alignment horizontal="center" vertical="center" wrapText="1"/>
    </xf>
    <xf numFmtId="49" fontId="31" fillId="4" borderId="21" xfId="0" applyNumberFormat="1" applyFont="1" applyFill="1" applyBorder="1" applyAlignment="1">
      <alignment horizontal="center" vertical="center" wrapText="1"/>
    </xf>
    <xf numFmtId="49" fontId="31" fillId="4" borderId="22" xfId="0" applyNumberFormat="1" applyFont="1" applyFill="1" applyBorder="1" applyAlignment="1">
      <alignment horizontal="center" vertical="center" wrapText="1"/>
    </xf>
    <xf numFmtId="49" fontId="33" fillId="6" borderId="23" xfId="0" applyNumberFormat="1" applyFont="1" applyFill="1" applyBorder="1" applyAlignment="1">
      <alignment horizontal="left" vertical="center"/>
    </xf>
    <xf numFmtId="49" fontId="34" fillId="6" borderId="24" xfId="0" applyNumberFormat="1" applyFont="1" applyFill="1" applyBorder="1" applyAlignment="1">
      <alignment horizontal="left" vertical="center"/>
    </xf>
    <xf numFmtId="49" fontId="28" fillId="0" borderId="25" xfId="0" applyNumberFormat="1" applyFont="1" applyFill="1" applyBorder="1" applyAlignment="1">
      <alignment horizontal="left" vertical="top" wrapText="1"/>
    </xf>
    <xf numFmtId="9" fontId="28" fillId="0" borderId="26" xfId="0" applyNumberFormat="1" applyFont="1" applyFill="1" applyBorder="1" applyAlignment="1">
      <alignment horizontal="left" vertical="top" wrapText="1"/>
    </xf>
    <xf numFmtId="49" fontId="28" fillId="0" borderId="23" xfId="0" applyNumberFormat="1" applyFont="1" applyFill="1" applyBorder="1" applyAlignment="1">
      <alignment horizontal="left" vertical="top" wrapText="1"/>
    </xf>
    <xf numFmtId="0" fontId="32" fillId="0" borderId="14" xfId="0" applyFont="1" applyFill="1" applyBorder="1" applyAlignment="1">
      <alignment horizontal="left" vertical="top" wrapText="1"/>
    </xf>
    <xf numFmtId="49" fontId="28" fillId="0" borderId="14" xfId="0" applyNumberFormat="1" applyFont="1" applyFill="1" applyBorder="1" applyAlignment="1">
      <alignment horizontal="left" vertical="top" wrapText="1"/>
    </xf>
    <xf numFmtId="49" fontId="28" fillId="0" borderId="0" xfId="0" applyNumberFormat="1" applyFont="1" applyFill="1" applyBorder="1" applyAlignment="1">
      <alignment horizontal="left" vertical="top" wrapText="1"/>
    </xf>
    <xf numFmtId="9" fontId="28" fillId="0" borderId="24" xfId="0" applyNumberFormat="1" applyFont="1" applyFill="1" applyBorder="1" applyAlignment="1">
      <alignment horizontal="left" vertical="top" wrapText="1"/>
    </xf>
    <xf numFmtId="0" fontId="28" fillId="0" borderId="0" xfId="0" applyFont="1" applyBorder="1"/>
    <xf numFmtId="49" fontId="32" fillId="0" borderId="0" xfId="0" applyNumberFormat="1" applyFont="1" applyFill="1" applyBorder="1" applyAlignment="1">
      <alignment horizontal="left" vertical="top" wrapText="1"/>
    </xf>
    <xf numFmtId="0" fontId="28" fillId="0" borderId="0" xfId="0" applyFont="1" applyFill="1" applyBorder="1" applyAlignment="1">
      <alignment horizontal="left" vertical="top" wrapText="1"/>
    </xf>
    <xf numFmtId="0" fontId="32" fillId="0" borderId="0" xfId="0" applyFont="1" applyBorder="1" applyAlignment="1">
      <alignment horizontal="left" vertical="top" wrapText="1"/>
    </xf>
    <xf numFmtId="49" fontId="28" fillId="0" borderId="0" xfId="0" applyNumberFormat="1" applyFont="1" applyFill="1" applyBorder="1" applyAlignment="1">
      <alignment vertical="top" wrapText="1"/>
    </xf>
    <xf numFmtId="9" fontId="28" fillId="0" borderId="0" xfId="0" applyNumberFormat="1" applyFont="1" applyFill="1" applyBorder="1" applyAlignment="1">
      <alignment horizontal="left" vertical="top" wrapText="1"/>
    </xf>
    <xf numFmtId="0" fontId="32" fillId="0" borderId="0" xfId="0" applyFont="1" applyFill="1" applyBorder="1" applyAlignment="1">
      <alignment horizontal="left" vertical="top" wrapText="1"/>
    </xf>
    <xf numFmtId="49" fontId="33" fillId="6" borderId="0" xfId="0" applyNumberFormat="1" applyFont="1" applyFill="1" applyBorder="1" applyAlignment="1">
      <alignment horizontal="left" vertical="center"/>
    </xf>
    <xf numFmtId="49" fontId="34" fillId="6" borderId="0" xfId="0" applyNumberFormat="1" applyFont="1" applyFill="1" applyBorder="1" applyAlignment="1">
      <alignment horizontal="left" vertical="center"/>
    </xf>
    <xf numFmtId="49" fontId="33" fillId="6" borderId="28" xfId="0" applyNumberFormat="1" applyFont="1" applyFill="1" applyBorder="1" applyAlignment="1">
      <alignment horizontal="left" vertical="center"/>
    </xf>
    <xf numFmtId="49" fontId="34" fillId="6" borderId="29" xfId="0" applyNumberFormat="1" applyFont="1" applyFill="1" applyBorder="1" applyAlignment="1">
      <alignment horizontal="left" vertical="center"/>
    </xf>
    <xf numFmtId="49" fontId="34" fillId="6" borderId="30" xfId="0" applyNumberFormat="1" applyFont="1" applyFill="1" applyBorder="1" applyAlignment="1">
      <alignment horizontal="left" vertical="center"/>
    </xf>
    <xf numFmtId="49" fontId="34" fillId="6" borderId="31" xfId="0" applyNumberFormat="1" applyFont="1" applyFill="1" applyBorder="1" applyAlignment="1">
      <alignment horizontal="left" vertical="center"/>
    </xf>
    <xf numFmtId="49" fontId="28" fillId="0" borderId="27" xfId="0" applyNumberFormat="1" applyFont="1" applyFill="1" applyBorder="1" applyAlignment="1">
      <alignment horizontal="left" vertical="top" wrapText="1"/>
    </xf>
    <xf numFmtId="0" fontId="32" fillId="0" borderId="27" xfId="0" applyFont="1" applyFill="1" applyBorder="1" applyAlignment="1">
      <alignment horizontal="left" vertical="top" wrapText="1"/>
    </xf>
    <xf numFmtId="0" fontId="32" fillId="0" borderId="27" xfId="0" applyFont="1" applyBorder="1" applyAlignment="1">
      <alignment horizontal="left" vertical="top" wrapText="1"/>
    </xf>
    <xf numFmtId="49" fontId="28" fillId="0" borderId="27" xfId="0" applyNumberFormat="1" applyFont="1" applyFill="1" applyBorder="1" applyAlignment="1">
      <alignment vertical="top" wrapText="1"/>
    </xf>
    <xf numFmtId="49" fontId="32" fillId="0" borderId="27" xfId="0" applyNumberFormat="1" applyFont="1" applyFill="1" applyBorder="1" applyAlignment="1">
      <alignment horizontal="left" vertical="top" wrapText="1"/>
    </xf>
    <xf numFmtId="9" fontId="28" fillId="0" borderId="27" xfId="0" applyNumberFormat="1" applyFont="1" applyFill="1" applyBorder="1" applyAlignment="1">
      <alignment horizontal="left" vertical="top" wrapText="1"/>
    </xf>
    <xf numFmtId="49" fontId="28" fillId="0" borderId="35" xfId="0" applyNumberFormat="1" applyFont="1" applyFill="1" applyBorder="1" applyAlignment="1">
      <alignment horizontal="left" vertical="top" wrapText="1"/>
    </xf>
    <xf numFmtId="0" fontId="32" fillId="0" borderId="36" xfId="0" applyFont="1" applyFill="1" applyBorder="1" applyAlignment="1">
      <alignment horizontal="left" vertical="top" wrapText="1"/>
    </xf>
    <xf numFmtId="49" fontId="28" fillId="0" borderId="37" xfId="0" applyNumberFormat="1" applyFont="1" applyFill="1" applyBorder="1" applyAlignment="1">
      <alignment horizontal="left" vertical="top" wrapText="1"/>
    </xf>
    <xf numFmtId="0" fontId="32" fillId="0" borderId="37" xfId="0" applyFont="1" applyBorder="1" applyAlignment="1">
      <alignment horizontal="left" vertical="top" wrapText="1"/>
    </xf>
    <xf numFmtId="49" fontId="28" fillId="0" borderId="38" xfId="0" applyNumberFormat="1" applyFont="1" applyFill="1" applyBorder="1" applyAlignment="1">
      <alignment horizontal="left" vertical="top" wrapText="1"/>
    </xf>
    <xf numFmtId="49" fontId="28" fillId="0" borderId="37" xfId="0" applyNumberFormat="1" applyFont="1" applyFill="1" applyBorder="1" applyAlignment="1">
      <alignment vertical="top" wrapText="1"/>
    </xf>
    <xf numFmtId="49" fontId="32" fillId="0" borderId="37" xfId="0" applyNumberFormat="1" applyFont="1" applyFill="1" applyBorder="1" applyAlignment="1">
      <alignment horizontal="left" vertical="top" wrapText="1"/>
    </xf>
    <xf numFmtId="49" fontId="32" fillId="0" borderId="39" xfId="0" applyNumberFormat="1" applyFont="1" applyFill="1" applyBorder="1" applyAlignment="1">
      <alignment horizontal="left" vertical="top" wrapText="1"/>
    </xf>
    <xf numFmtId="9" fontId="28" fillId="0" borderId="40" xfId="0" applyNumberFormat="1" applyFont="1" applyFill="1" applyBorder="1" applyAlignment="1">
      <alignment horizontal="left" vertical="top" wrapText="1"/>
    </xf>
    <xf numFmtId="49" fontId="33" fillId="6" borderId="27" xfId="0" applyNumberFormat="1" applyFont="1" applyFill="1" applyBorder="1" applyAlignment="1">
      <alignment horizontal="left" vertical="center" wrapText="1"/>
    </xf>
    <xf numFmtId="0" fontId="3" fillId="2" borderId="2" xfId="0" applyFont="1" applyFill="1" applyBorder="1" applyAlignment="1" applyProtection="1">
      <alignment horizontal="left"/>
      <protection locked="0"/>
    </xf>
    <xf numFmtId="0" fontId="3" fillId="2" borderId="3" xfId="0" applyFont="1" applyFill="1" applyBorder="1" applyAlignment="1" applyProtection="1">
      <alignment horizontal="left"/>
      <protection locked="0"/>
    </xf>
    <xf numFmtId="0" fontId="3" fillId="2" borderId="4" xfId="0" applyFont="1" applyFill="1" applyBorder="1" applyAlignment="1" applyProtection="1">
      <alignment horizontal="left"/>
      <protection locked="0"/>
    </xf>
    <xf numFmtId="0" fontId="22" fillId="2" borderId="5" xfId="3" applyFont="1" applyFill="1" applyBorder="1" applyAlignment="1" applyProtection="1">
      <alignment horizontal="left"/>
    </xf>
    <xf numFmtId="0" fontId="21" fillId="2" borderId="0" xfId="3" applyFont="1" applyFill="1" applyAlignment="1" applyProtection="1">
      <alignment horizontal="left" vertical="top" wrapText="1"/>
    </xf>
    <xf numFmtId="0" fontId="3" fillId="2" borderId="0" xfId="0" applyFont="1" applyFill="1" applyAlignment="1" applyProtection="1">
      <alignment horizontal="left" vertical="top" wrapText="1"/>
    </xf>
    <xf numFmtId="0" fontId="3" fillId="2" borderId="2" xfId="0" applyFont="1" applyFill="1" applyBorder="1" applyAlignment="1" applyProtection="1">
      <alignment horizontal="left" wrapText="1"/>
      <protection locked="0"/>
    </xf>
    <xf numFmtId="0" fontId="3" fillId="2" borderId="10"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11" xfId="0" applyFont="1" applyFill="1" applyBorder="1" applyAlignment="1" applyProtection="1">
      <alignment horizontal="left" vertical="top" wrapText="1"/>
    </xf>
    <xf numFmtId="0" fontId="20" fillId="3" borderId="0" xfId="3" applyFont="1" applyFill="1" applyAlignment="1" applyProtection="1">
      <alignment horizontal="right"/>
    </xf>
    <xf numFmtId="0" fontId="21" fillId="2" borderId="0" xfId="3" applyFont="1" applyFill="1" applyAlignment="1" applyProtection="1">
      <alignment horizontal="left"/>
    </xf>
    <xf numFmtId="0" fontId="3" fillId="2" borderId="0" xfId="0" applyFont="1" applyFill="1" applyAlignment="1" applyProtection="1"/>
    <xf numFmtId="0" fontId="3" fillId="3" borderId="6" xfId="0" applyFont="1" applyFill="1" applyBorder="1" applyAlignment="1" applyProtection="1">
      <alignment horizontal="left" vertical="top" wrapText="1"/>
    </xf>
    <xf numFmtId="0" fontId="14" fillId="0" borderId="6" xfId="1" applyFont="1" applyFill="1" applyBorder="1" applyAlignment="1" applyProtection="1">
      <alignment horizontal="left" vertical="top" wrapText="1"/>
    </xf>
    <xf numFmtId="0" fontId="3" fillId="0" borderId="6" xfId="0" applyFont="1" applyFill="1" applyBorder="1" applyAlignment="1" applyProtection="1">
      <alignment horizontal="left" vertical="top" wrapText="1"/>
    </xf>
    <xf numFmtId="49" fontId="34" fillId="6" borderId="32" xfId="0" applyNumberFormat="1" applyFont="1" applyFill="1" applyBorder="1" applyAlignment="1">
      <alignment horizontal="center" vertical="center"/>
    </xf>
    <xf numFmtId="49" fontId="34" fillId="6" borderId="33" xfId="0" applyNumberFormat="1" applyFont="1" applyFill="1" applyBorder="1" applyAlignment="1">
      <alignment horizontal="center" vertical="center"/>
    </xf>
    <xf numFmtId="49" fontId="34" fillId="6" borderId="34" xfId="0" applyNumberFormat="1" applyFont="1" applyFill="1" applyBorder="1" applyAlignment="1">
      <alignment horizontal="center" vertical="center"/>
    </xf>
    <xf numFmtId="0" fontId="30" fillId="0" borderId="0" xfId="0" applyFont="1" applyBorder="1" applyAlignment="1">
      <alignment horizontal="left" vertical="center" wrapText="1"/>
    </xf>
    <xf numFmtId="49" fontId="32" fillId="5" borderId="41" xfId="0" applyNumberFormat="1" applyFont="1" applyFill="1" applyBorder="1" applyAlignment="1">
      <alignment horizontal="left" vertical="center" wrapText="1"/>
    </xf>
    <xf numFmtId="49" fontId="32" fillId="5" borderId="0" xfId="0" applyNumberFormat="1" applyFont="1" applyFill="1" applyBorder="1" applyAlignment="1">
      <alignment horizontal="left" vertical="center" wrapText="1"/>
    </xf>
    <xf numFmtId="49" fontId="32" fillId="5" borderId="42" xfId="0" applyNumberFormat="1" applyFont="1" applyFill="1" applyBorder="1" applyAlignment="1">
      <alignment horizontal="left" vertical="center" wrapText="1"/>
    </xf>
    <xf numFmtId="0" fontId="35" fillId="0" borderId="0" xfId="0" applyFont="1" applyAlignment="1">
      <alignment horizontal="center" wrapText="1"/>
    </xf>
    <xf numFmtId="49" fontId="31" fillId="7" borderId="32" xfId="0" applyNumberFormat="1" applyFont="1" applyFill="1" applyBorder="1" applyAlignment="1">
      <alignment horizontal="left" vertical="center" wrapText="1"/>
    </xf>
    <xf numFmtId="49" fontId="31" fillId="7" borderId="33" xfId="0" applyNumberFormat="1" applyFont="1" applyFill="1" applyBorder="1" applyAlignment="1">
      <alignment horizontal="left" vertical="center" wrapText="1"/>
    </xf>
    <xf numFmtId="49" fontId="31" fillId="7" borderId="34" xfId="0" applyNumberFormat="1" applyFont="1" applyFill="1" applyBorder="1" applyAlignment="1">
      <alignment horizontal="left" vertical="center" wrapText="1"/>
    </xf>
    <xf numFmtId="49" fontId="34" fillId="6" borderId="32" xfId="0" applyNumberFormat="1" applyFont="1" applyFill="1" applyBorder="1" applyAlignment="1">
      <alignment horizontal="left" vertical="center"/>
    </xf>
    <xf numFmtId="49" fontId="34" fillId="6" borderId="33" xfId="0" applyNumberFormat="1" applyFont="1" applyFill="1" applyBorder="1" applyAlignment="1">
      <alignment horizontal="left" vertical="center"/>
    </xf>
    <xf numFmtId="49" fontId="34" fillId="6" borderId="34" xfId="0" applyNumberFormat="1" applyFont="1" applyFill="1" applyBorder="1" applyAlignment="1">
      <alignment horizontal="left" vertical="center"/>
    </xf>
  </cellXfs>
  <cellStyles count="4">
    <cellStyle name="Comma" xfId="2" builtinId="3"/>
    <cellStyle name="Hyperlink" xfId="3" builtinId="8"/>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34</xdr:row>
      <xdr:rowOff>0</xdr:rowOff>
    </xdr:from>
    <xdr:to>
      <xdr:col>3</xdr:col>
      <xdr:colOff>0</xdr:colOff>
      <xdr:row>35</xdr:row>
      <xdr:rowOff>10885</xdr:rowOff>
    </xdr:to>
    <xdr:sp macro="[0]!training_sub_standard" textlink="">
      <xdr:nvSpPr>
        <xdr:cNvPr id="4" name="minus10" hidden="1">
          <a:extLst>
            <a:ext uri="{FF2B5EF4-FFF2-40B4-BE49-F238E27FC236}">
              <a16:creationId xmlns:a16="http://schemas.microsoft.com/office/drawing/2014/main" id="{00000000-0008-0000-0000-000004000000}"/>
            </a:ext>
          </a:extLst>
        </xdr:cNvPr>
        <xdr:cNvSpPr txBox="1"/>
      </xdr:nvSpPr>
      <xdr:spPr>
        <a:xfrm>
          <a:off x="381000" y="14935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43</xdr:row>
      <xdr:rowOff>0</xdr:rowOff>
    </xdr:from>
    <xdr:to>
      <xdr:col>3</xdr:col>
      <xdr:colOff>0</xdr:colOff>
      <xdr:row>44</xdr:row>
      <xdr:rowOff>10886</xdr:rowOff>
    </xdr:to>
    <xdr:sp macro="[0]!training_sub_standard" textlink="">
      <xdr:nvSpPr>
        <xdr:cNvPr id="5" name="minus28" hidden="1">
          <a:extLst>
            <a:ext uri="{FF2B5EF4-FFF2-40B4-BE49-F238E27FC236}">
              <a16:creationId xmlns:a16="http://schemas.microsoft.com/office/drawing/2014/main" id="{00000000-0008-0000-0000-000005000000}"/>
            </a:ext>
          </a:extLst>
        </xdr:cNvPr>
        <xdr:cNvSpPr txBox="1"/>
      </xdr:nvSpPr>
      <xdr:spPr>
        <a:xfrm>
          <a:off x="381000" y="17907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64</xdr:row>
      <xdr:rowOff>0</xdr:rowOff>
    </xdr:from>
    <xdr:to>
      <xdr:col>3</xdr:col>
      <xdr:colOff>0</xdr:colOff>
      <xdr:row>65</xdr:row>
      <xdr:rowOff>10887</xdr:rowOff>
    </xdr:to>
    <xdr:sp macro="[0]!training_sub_standard" textlink="">
      <xdr:nvSpPr>
        <xdr:cNvPr id="8" name="minus63" hidden="1">
          <a:extLst>
            <a:ext uri="{FF2B5EF4-FFF2-40B4-BE49-F238E27FC236}">
              <a16:creationId xmlns:a16="http://schemas.microsoft.com/office/drawing/2014/main" id="{00000000-0008-0000-0000-000008000000}"/>
            </a:ext>
          </a:extLst>
        </xdr:cNvPr>
        <xdr:cNvSpPr txBox="1"/>
      </xdr:nvSpPr>
      <xdr:spPr>
        <a:xfrm>
          <a:off x="381000" y="51435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49</xdr:row>
      <xdr:rowOff>0</xdr:rowOff>
    </xdr:from>
    <xdr:to>
      <xdr:col>3</xdr:col>
      <xdr:colOff>0</xdr:colOff>
      <xdr:row>50</xdr:row>
      <xdr:rowOff>18507</xdr:rowOff>
    </xdr:to>
    <xdr:sp macro="[0]!training_prosecution" textlink="">
      <xdr:nvSpPr>
        <xdr:cNvPr id="9" name="minus46" hidden="1">
          <a:extLst>
            <a:ext uri="{FF2B5EF4-FFF2-40B4-BE49-F238E27FC236}">
              <a16:creationId xmlns:a16="http://schemas.microsoft.com/office/drawing/2014/main" id="{00000000-0008-0000-0000-000009000000}"/>
            </a:ext>
          </a:extLst>
        </xdr:cNvPr>
        <xdr:cNvSpPr txBox="1"/>
      </xdr:nvSpPr>
      <xdr:spPr>
        <a:xfrm>
          <a:off x="381000" y="2682240"/>
          <a:ext cx="190500" cy="220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77</xdr:row>
      <xdr:rowOff>0</xdr:rowOff>
    </xdr:from>
    <xdr:to>
      <xdr:col>3</xdr:col>
      <xdr:colOff>0</xdr:colOff>
      <xdr:row>78</xdr:row>
      <xdr:rowOff>10885</xdr:rowOff>
    </xdr:to>
    <xdr:sp macro="[0]!awareness_sub_standard" textlink="">
      <xdr:nvSpPr>
        <xdr:cNvPr id="13" name="plus87" hidden="1">
          <a:extLst>
            <a:ext uri="{FF2B5EF4-FFF2-40B4-BE49-F238E27FC236}">
              <a16:creationId xmlns:a16="http://schemas.microsoft.com/office/drawing/2014/main" id="{00000000-0008-0000-0000-00000D000000}"/>
            </a:ext>
          </a:extLst>
        </xdr:cNvPr>
        <xdr:cNvSpPr txBox="1"/>
      </xdr:nvSpPr>
      <xdr:spPr>
        <a:xfrm>
          <a:off x="381000" y="3550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4" name="plus101" hidden="1">
          <a:extLst>
            <a:ext uri="{FF2B5EF4-FFF2-40B4-BE49-F238E27FC236}">
              <a16:creationId xmlns:a16="http://schemas.microsoft.com/office/drawing/2014/main" id="{00000000-0008-0000-0000-00000E000000}"/>
            </a:ext>
          </a:extLst>
        </xdr:cNvPr>
        <xdr:cNvSpPr txBox="1"/>
      </xdr:nvSpPr>
      <xdr:spPr>
        <a:xfrm>
          <a:off x="381000" y="384810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135</xdr:row>
      <xdr:rowOff>0</xdr:rowOff>
    </xdr:from>
    <xdr:to>
      <xdr:col>3</xdr:col>
      <xdr:colOff>7620</xdr:colOff>
      <xdr:row>136</xdr:row>
      <xdr:rowOff>10885</xdr:rowOff>
    </xdr:to>
    <xdr:sp macro="[0]!awareness_sub_standard" textlink="">
      <xdr:nvSpPr>
        <xdr:cNvPr id="17" name="minus115" hidden="1">
          <a:extLst>
            <a:ext uri="{FF2B5EF4-FFF2-40B4-BE49-F238E27FC236}">
              <a16:creationId xmlns:a16="http://schemas.microsoft.com/office/drawing/2014/main" id="{00000000-0008-0000-0000-000011000000}"/>
            </a:ext>
          </a:extLst>
        </xdr:cNvPr>
        <xdr:cNvSpPr txBox="1"/>
      </xdr:nvSpPr>
      <xdr:spPr>
        <a:xfrm>
          <a:off x="381000" y="59283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135</xdr:row>
      <xdr:rowOff>0</xdr:rowOff>
    </xdr:from>
    <xdr:to>
      <xdr:col>3</xdr:col>
      <xdr:colOff>0</xdr:colOff>
      <xdr:row>136</xdr:row>
      <xdr:rowOff>10885</xdr:rowOff>
    </xdr:to>
    <xdr:sp macro="[0]!awareness_sub_standard" textlink="">
      <xdr:nvSpPr>
        <xdr:cNvPr id="19" name="minus129" hidden="1">
          <a:extLst>
            <a:ext uri="{FF2B5EF4-FFF2-40B4-BE49-F238E27FC236}">
              <a16:creationId xmlns:a16="http://schemas.microsoft.com/office/drawing/2014/main" id="{00000000-0008-0000-0000-000013000000}"/>
            </a:ext>
          </a:extLst>
        </xdr:cNvPr>
        <xdr:cNvSpPr txBox="1"/>
      </xdr:nvSpPr>
      <xdr:spPr>
        <a:xfrm>
          <a:off x="381000" y="80086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2" name="plus153" hidden="1">
          <a:extLst>
            <a:ext uri="{FF2B5EF4-FFF2-40B4-BE49-F238E27FC236}">
              <a16:creationId xmlns:a16="http://schemas.microsoft.com/office/drawing/2014/main" id="{00000000-0008-0000-0000-000016000000}"/>
            </a:ext>
          </a:extLst>
        </xdr:cNvPr>
        <xdr:cNvSpPr txBox="1"/>
      </xdr:nvSpPr>
      <xdr:spPr>
        <a:xfrm>
          <a:off x="381000" y="798576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24" name="plus161" hidden="1">
          <a:extLst>
            <a:ext uri="{FF2B5EF4-FFF2-40B4-BE49-F238E27FC236}">
              <a16:creationId xmlns:a16="http://schemas.microsoft.com/office/drawing/2014/main" id="{00000000-0008-0000-0000-000018000000}"/>
            </a:ext>
          </a:extLst>
        </xdr:cNvPr>
        <xdr:cNvSpPr txBox="1"/>
      </xdr:nvSpPr>
      <xdr:spPr>
        <a:xfrm>
          <a:off x="381000" y="64998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7620</xdr:colOff>
      <xdr:row>195</xdr:row>
      <xdr:rowOff>10887</xdr:rowOff>
    </xdr:to>
    <xdr:sp macro="[0]!vs_sub_standard" textlink="">
      <xdr:nvSpPr>
        <xdr:cNvPr id="26" name="plus169" hidden="1">
          <a:extLst>
            <a:ext uri="{FF2B5EF4-FFF2-40B4-BE49-F238E27FC236}">
              <a16:creationId xmlns:a16="http://schemas.microsoft.com/office/drawing/2014/main" id="{00000000-0008-0000-0000-00001A000000}"/>
            </a:ext>
          </a:extLst>
        </xdr:cNvPr>
        <xdr:cNvSpPr txBox="1"/>
      </xdr:nvSpPr>
      <xdr:spPr>
        <a:xfrm>
          <a:off x="381000" y="10363200"/>
          <a:ext cx="19812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3" name="minus157" hidden="1">
          <a:extLst>
            <a:ext uri="{FF2B5EF4-FFF2-40B4-BE49-F238E27FC236}">
              <a16:creationId xmlns:a16="http://schemas.microsoft.com/office/drawing/2014/main" id="{00000000-0008-0000-0000-000021000000}"/>
            </a:ext>
          </a:extLst>
        </xdr:cNvPr>
        <xdr:cNvSpPr txBox="1"/>
      </xdr:nvSpPr>
      <xdr:spPr>
        <a:xfrm>
          <a:off x="381000" y="85801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37" name="minus165" hidden="1">
          <a:extLst>
            <a:ext uri="{FF2B5EF4-FFF2-40B4-BE49-F238E27FC236}">
              <a16:creationId xmlns:a16="http://schemas.microsoft.com/office/drawing/2014/main" id="{00000000-0008-0000-0000-000025000000}"/>
            </a:ext>
          </a:extLst>
        </xdr:cNvPr>
        <xdr:cNvSpPr txBox="1"/>
      </xdr:nvSpPr>
      <xdr:spPr>
        <a:xfrm>
          <a:off x="381000" y="976884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1" name="minus173" hidden="1">
          <a:extLst>
            <a:ext uri="{FF2B5EF4-FFF2-40B4-BE49-F238E27FC236}">
              <a16:creationId xmlns:a16="http://schemas.microsoft.com/office/drawing/2014/main" id="{00000000-0008-0000-0000-000029000000}"/>
            </a:ext>
          </a:extLst>
        </xdr:cNvPr>
        <xdr:cNvSpPr txBox="1"/>
      </xdr:nvSpPr>
      <xdr:spPr>
        <a:xfrm>
          <a:off x="381000" y="1095756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43" name="minus177" hidden="1">
          <a:extLst>
            <a:ext uri="{FF2B5EF4-FFF2-40B4-BE49-F238E27FC236}">
              <a16:creationId xmlns:a16="http://schemas.microsoft.com/office/drawing/2014/main" id="{00000000-0008-0000-0000-00002B000000}"/>
            </a:ext>
          </a:extLst>
        </xdr:cNvPr>
        <xdr:cNvSpPr txBox="1"/>
      </xdr:nvSpPr>
      <xdr:spPr>
        <a:xfrm>
          <a:off x="381000" y="115519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2</xdr:col>
      <xdr:colOff>0</xdr:colOff>
      <xdr:row>194</xdr:row>
      <xdr:rowOff>0</xdr:rowOff>
    </xdr:from>
    <xdr:to>
      <xdr:col>3</xdr:col>
      <xdr:colOff>0</xdr:colOff>
      <xdr:row>195</xdr:row>
      <xdr:rowOff>10887</xdr:rowOff>
    </xdr:to>
    <xdr:sp macro="[0]!vs_sub_standard" textlink="">
      <xdr:nvSpPr>
        <xdr:cNvPr id="51" name="minus149" hidden="1">
          <a:extLst>
            <a:ext uri="{FF2B5EF4-FFF2-40B4-BE49-F238E27FC236}">
              <a16:creationId xmlns:a16="http://schemas.microsoft.com/office/drawing/2014/main" id="{00000000-0008-0000-0000-000033000000}"/>
            </a:ext>
          </a:extLst>
        </xdr:cNvPr>
        <xdr:cNvSpPr txBox="1"/>
      </xdr:nvSpPr>
      <xdr:spPr>
        <a:xfrm>
          <a:off x="381000" y="56083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twoCellAnchor>
  <xdr:twoCellAnchor editAs="oneCell">
    <xdr:from>
      <xdr:col>1</xdr:col>
      <xdr:colOff>0</xdr:colOff>
      <xdr:row>30</xdr:row>
      <xdr:rowOff>0</xdr:rowOff>
    </xdr:from>
    <xdr:to>
      <xdr:col>2</xdr:col>
      <xdr:colOff>0</xdr:colOff>
      <xdr:row>31</xdr:row>
      <xdr:rowOff>10887</xdr:rowOff>
    </xdr:to>
    <xdr:sp macro="[0]!training_header" textlink="">
      <xdr:nvSpPr>
        <xdr:cNvPr id="52" name="plus6" hidden="1">
          <a:extLst>
            <a:ext uri="{FF2B5EF4-FFF2-40B4-BE49-F238E27FC236}">
              <a16:creationId xmlns:a16="http://schemas.microsoft.com/office/drawing/2014/main" id="{00000000-0008-0000-0000-000034000000}"/>
            </a:ext>
          </a:extLst>
        </xdr:cNvPr>
        <xdr:cNvSpPr txBox="1"/>
      </xdr:nvSpPr>
      <xdr:spPr>
        <a:xfrm>
          <a:off x="190500" y="922020"/>
          <a:ext cx="190500" cy="213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twoCellAnchor>
  <xdr:twoCellAnchor editAs="absolute">
    <xdr:from>
      <xdr:col>1</xdr:col>
      <xdr:colOff>30480</xdr:colOff>
      <xdr:row>0</xdr:row>
      <xdr:rowOff>190500</xdr:rowOff>
    </xdr:from>
    <xdr:to>
      <xdr:col>4</xdr:col>
      <xdr:colOff>167640</xdr:colOff>
      <xdr:row>3</xdr:row>
      <xdr:rowOff>80645</xdr:rowOff>
    </xdr:to>
    <xdr:pic>
      <xdr:nvPicPr>
        <xdr:cNvPr id="20" name="Picture 19" descr="https://www.state.gov/state-responsive/images/favicons/apple-touch-icon-180x18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455" y="190500"/>
          <a:ext cx="680085" cy="63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194</xdr:row>
      <xdr:rowOff>0</xdr:rowOff>
    </xdr:from>
    <xdr:ext cx="190500" cy="217715"/>
    <xdr:sp macro="[0]!vs_sub_standard" textlink="">
      <xdr:nvSpPr>
        <xdr:cNvPr id="78" name="plus153" hidden="1">
          <a:extLst>
            <a:ext uri="{FF2B5EF4-FFF2-40B4-BE49-F238E27FC236}">
              <a16:creationId xmlns:a16="http://schemas.microsoft.com/office/drawing/2014/main" id="{00000000-0008-0000-0000-00004E000000}"/>
            </a:ext>
          </a:extLst>
        </xdr:cNvPr>
        <xdr:cNvSpPr txBox="1"/>
      </xdr:nvSpPr>
      <xdr:spPr>
        <a:xfrm>
          <a:off x="36576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79" name="plus161" hidden="1">
          <a:extLst>
            <a:ext uri="{FF2B5EF4-FFF2-40B4-BE49-F238E27FC236}">
              <a16:creationId xmlns:a16="http://schemas.microsoft.com/office/drawing/2014/main" id="{00000000-0008-0000-0000-00004F000000}"/>
            </a:ext>
          </a:extLst>
        </xdr:cNvPr>
        <xdr:cNvSpPr txBox="1"/>
      </xdr:nvSpPr>
      <xdr:spPr>
        <a:xfrm>
          <a:off x="365760" y="335051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80" name="plus169" hidden="1">
          <a:extLst>
            <a:ext uri="{FF2B5EF4-FFF2-40B4-BE49-F238E27FC236}">
              <a16:creationId xmlns:a16="http://schemas.microsoft.com/office/drawing/2014/main" id="{00000000-0008-0000-0000-000050000000}"/>
            </a:ext>
          </a:extLst>
        </xdr:cNvPr>
        <xdr:cNvSpPr txBox="1"/>
      </xdr:nvSpPr>
      <xdr:spPr>
        <a:xfrm>
          <a:off x="36576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81" name="minus157" hidden="1">
          <a:extLst>
            <a:ext uri="{FF2B5EF4-FFF2-40B4-BE49-F238E27FC236}">
              <a16:creationId xmlns:a16="http://schemas.microsoft.com/office/drawing/2014/main" id="{00000000-0008-0000-0000-000051000000}"/>
            </a:ext>
          </a:extLst>
        </xdr:cNvPr>
        <xdr:cNvSpPr txBox="1"/>
      </xdr:nvSpPr>
      <xdr:spPr>
        <a:xfrm>
          <a:off x="365760" y="32819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2" name="minus165" hidden="1">
          <a:extLst>
            <a:ext uri="{FF2B5EF4-FFF2-40B4-BE49-F238E27FC236}">
              <a16:creationId xmlns:a16="http://schemas.microsoft.com/office/drawing/2014/main" id="{00000000-0008-0000-0000-000052000000}"/>
            </a:ext>
          </a:extLst>
        </xdr:cNvPr>
        <xdr:cNvSpPr txBox="1"/>
      </xdr:nvSpPr>
      <xdr:spPr>
        <a:xfrm>
          <a:off x="365760" y="341909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3" name="minus173" hidden="1">
          <a:extLst>
            <a:ext uri="{FF2B5EF4-FFF2-40B4-BE49-F238E27FC236}">
              <a16:creationId xmlns:a16="http://schemas.microsoft.com/office/drawing/2014/main" id="{00000000-0008-0000-0000-000053000000}"/>
            </a:ext>
          </a:extLst>
        </xdr:cNvPr>
        <xdr:cNvSpPr txBox="1"/>
      </xdr:nvSpPr>
      <xdr:spPr>
        <a:xfrm>
          <a:off x="365760" y="355625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4" name="minus177" hidden="1">
          <a:extLst>
            <a:ext uri="{FF2B5EF4-FFF2-40B4-BE49-F238E27FC236}">
              <a16:creationId xmlns:a16="http://schemas.microsoft.com/office/drawing/2014/main" id="{00000000-0008-0000-0000-000054000000}"/>
            </a:ext>
          </a:extLst>
        </xdr:cNvPr>
        <xdr:cNvSpPr txBox="1"/>
      </xdr:nvSpPr>
      <xdr:spPr>
        <a:xfrm>
          <a:off x="365760" y="362483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85" name="minus149" hidden="1">
          <a:extLst>
            <a:ext uri="{FF2B5EF4-FFF2-40B4-BE49-F238E27FC236}">
              <a16:creationId xmlns:a16="http://schemas.microsoft.com/office/drawing/2014/main" id="{00000000-0008-0000-0000-000055000000}"/>
            </a:ext>
          </a:extLst>
        </xdr:cNvPr>
        <xdr:cNvSpPr txBox="1"/>
      </xdr:nvSpPr>
      <xdr:spPr>
        <a:xfrm>
          <a:off x="365760" y="3144774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10" name="plus153" hidden="1">
          <a:extLst>
            <a:ext uri="{FF2B5EF4-FFF2-40B4-BE49-F238E27FC236}">
              <a16:creationId xmlns:a16="http://schemas.microsoft.com/office/drawing/2014/main" id="{00000000-0008-0000-0000-00006E000000}"/>
            </a:ext>
          </a:extLst>
        </xdr:cNvPr>
        <xdr:cNvSpPr txBox="1"/>
      </xdr:nvSpPr>
      <xdr:spPr>
        <a:xfrm>
          <a:off x="548640" y="321335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11" name="plus169" hidden="1">
          <a:extLst>
            <a:ext uri="{FF2B5EF4-FFF2-40B4-BE49-F238E27FC236}">
              <a16:creationId xmlns:a16="http://schemas.microsoft.com/office/drawing/2014/main" id="{00000000-0008-0000-0000-00006F000000}"/>
            </a:ext>
          </a:extLst>
        </xdr:cNvPr>
        <xdr:cNvSpPr txBox="1"/>
      </xdr:nvSpPr>
      <xdr:spPr>
        <a:xfrm>
          <a:off x="548640" y="3487674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8" name="plus153" hidden="1">
          <a:extLst>
            <a:ext uri="{FF2B5EF4-FFF2-40B4-BE49-F238E27FC236}">
              <a16:creationId xmlns:a16="http://schemas.microsoft.com/office/drawing/2014/main" id="{00000000-0008-0000-0000-00006C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194</xdr:row>
      <xdr:rowOff>0</xdr:rowOff>
    </xdr:from>
    <xdr:ext cx="188595" cy="217715"/>
    <xdr:sp macro="[0]!vs_sub_standard" textlink="">
      <xdr:nvSpPr>
        <xdr:cNvPr id="109" name="plus169" hidden="1">
          <a:extLst>
            <a:ext uri="{FF2B5EF4-FFF2-40B4-BE49-F238E27FC236}">
              <a16:creationId xmlns:a16="http://schemas.microsoft.com/office/drawing/2014/main" id="{00000000-0008-0000-0000-00006D000000}"/>
            </a:ext>
          </a:extLst>
        </xdr:cNvPr>
        <xdr:cNvSpPr txBox="1"/>
      </xdr:nvSpPr>
      <xdr:spPr>
        <a:xfrm>
          <a:off x="361950" y="3373755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2" name="plus153" hidden="1">
          <a:extLst>
            <a:ext uri="{FF2B5EF4-FFF2-40B4-BE49-F238E27FC236}">
              <a16:creationId xmlns:a16="http://schemas.microsoft.com/office/drawing/2014/main" id="{00000000-0008-0000-0000-000070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3" name="plus161" hidden="1">
          <a:extLst>
            <a:ext uri="{FF2B5EF4-FFF2-40B4-BE49-F238E27FC236}">
              <a16:creationId xmlns:a16="http://schemas.microsoft.com/office/drawing/2014/main" id="{00000000-0008-0000-0000-000071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90500" cy="217715"/>
    <xdr:sp macro="[0]!vs_sub_standard" textlink="">
      <xdr:nvSpPr>
        <xdr:cNvPr id="114" name="plus169" hidden="1">
          <a:extLst>
            <a:ext uri="{FF2B5EF4-FFF2-40B4-BE49-F238E27FC236}">
              <a16:creationId xmlns:a16="http://schemas.microsoft.com/office/drawing/2014/main" id="{00000000-0008-0000-0000-000072000000}"/>
            </a:ext>
          </a:extLst>
        </xdr:cNvPr>
        <xdr:cNvSpPr txBox="1"/>
      </xdr:nvSpPr>
      <xdr:spPr>
        <a:xfrm>
          <a:off x="542925"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194</xdr:row>
      <xdr:rowOff>0</xdr:rowOff>
    </xdr:from>
    <xdr:ext cx="182880" cy="217715"/>
    <xdr:sp macro="[0]!vs_sub_standard" textlink="">
      <xdr:nvSpPr>
        <xdr:cNvPr id="115" name="minus157" hidden="1">
          <a:extLst>
            <a:ext uri="{FF2B5EF4-FFF2-40B4-BE49-F238E27FC236}">
              <a16:creationId xmlns:a16="http://schemas.microsoft.com/office/drawing/2014/main" id="{00000000-0008-0000-0000-000073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6" name="minus165" hidden="1">
          <a:extLst>
            <a:ext uri="{FF2B5EF4-FFF2-40B4-BE49-F238E27FC236}">
              <a16:creationId xmlns:a16="http://schemas.microsoft.com/office/drawing/2014/main" id="{00000000-0008-0000-0000-000074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7" name="minus173" hidden="1">
          <a:extLst>
            <a:ext uri="{FF2B5EF4-FFF2-40B4-BE49-F238E27FC236}">
              <a16:creationId xmlns:a16="http://schemas.microsoft.com/office/drawing/2014/main" id="{00000000-0008-0000-0000-000075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8" name="minus177" hidden="1">
          <a:extLst>
            <a:ext uri="{FF2B5EF4-FFF2-40B4-BE49-F238E27FC236}">
              <a16:creationId xmlns:a16="http://schemas.microsoft.com/office/drawing/2014/main" id="{00000000-0008-0000-0000-000076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194</xdr:row>
      <xdr:rowOff>0</xdr:rowOff>
    </xdr:from>
    <xdr:ext cx="182880" cy="217715"/>
    <xdr:sp macro="[0]!vs_sub_standard" textlink="">
      <xdr:nvSpPr>
        <xdr:cNvPr id="119" name="minus149" hidden="1">
          <a:extLst>
            <a:ext uri="{FF2B5EF4-FFF2-40B4-BE49-F238E27FC236}">
              <a16:creationId xmlns:a16="http://schemas.microsoft.com/office/drawing/2014/main" id="{00000000-0008-0000-0000-000077000000}"/>
            </a:ext>
          </a:extLst>
        </xdr:cNvPr>
        <xdr:cNvSpPr txBox="1"/>
      </xdr:nvSpPr>
      <xdr:spPr>
        <a:xfrm>
          <a:off x="542925" y="3373755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194</xdr:row>
      <xdr:rowOff>0</xdr:rowOff>
    </xdr:from>
    <xdr:ext cx="190500" cy="217715"/>
    <xdr:sp macro="[0]!vs_sub_standard" textlink="">
      <xdr:nvSpPr>
        <xdr:cNvPr id="120" name="plus153" hidden="1">
          <a:extLst>
            <a:ext uri="{FF2B5EF4-FFF2-40B4-BE49-F238E27FC236}">
              <a16:creationId xmlns:a16="http://schemas.microsoft.com/office/drawing/2014/main" id="{00000000-0008-0000-0000-000078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194</xdr:row>
      <xdr:rowOff>0</xdr:rowOff>
    </xdr:from>
    <xdr:ext cx="190500" cy="217715"/>
    <xdr:sp macro="[0]!vs_sub_standard" textlink="">
      <xdr:nvSpPr>
        <xdr:cNvPr id="121" name="plus169" hidden="1">
          <a:extLst>
            <a:ext uri="{FF2B5EF4-FFF2-40B4-BE49-F238E27FC236}">
              <a16:creationId xmlns:a16="http://schemas.microsoft.com/office/drawing/2014/main" id="{00000000-0008-0000-0000-000079000000}"/>
            </a:ext>
          </a:extLst>
        </xdr:cNvPr>
        <xdr:cNvSpPr txBox="1"/>
      </xdr:nvSpPr>
      <xdr:spPr>
        <a:xfrm>
          <a:off x="723900" y="3373755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5" name="plus153" hidden="1">
          <a:extLst>
            <a:ext uri="{FF2B5EF4-FFF2-40B4-BE49-F238E27FC236}">
              <a16:creationId xmlns:a16="http://schemas.microsoft.com/office/drawing/2014/main" id="{00000000-0008-0000-0000-00009B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166</xdr:row>
      <xdr:rowOff>0</xdr:rowOff>
    </xdr:from>
    <xdr:ext cx="188595" cy="217715"/>
    <xdr:sp macro="[0]!vs_sub_standard" textlink="">
      <xdr:nvSpPr>
        <xdr:cNvPr id="156" name="plus169" hidden="1">
          <a:extLst>
            <a:ext uri="{FF2B5EF4-FFF2-40B4-BE49-F238E27FC236}">
              <a16:creationId xmlns:a16="http://schemas.microsoft.com/office/drawing/2014/main" id="{00000000-0008-0000-0000-00009C000000}"/>
            </a:ext>
          </a:extLst>
        </xdr:cNvPr>
        <xdr:cNvSpPr txBox="1"/>
      </xdr:nvSpPr>
      <xdr:spPr>
        <a:xfrm>
          <a:off x="361950" y="42948225"/>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7" name="plus153" hidden="1">
          <a:extLst>
            <a:ext uri="{FF2B5EF4-FFF2-40B4-BE49-F238E27FC236}">
              <a16:creationId xmlns:a16="http://schemas.microsoft.com/office/drawing/2014/main" id="{00000000-0008-0000-0000-00009D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58" name="plus161" hidden="1">
          <a:extLst>
            <a:ext uri="{FF2B5EF4-FFF2-40B4-BE49-F238E27FC236}">
              <a16:creationId xmlns:a16="http://schemas.microsoft.com/office/drawing/2014/main" id="{00000000-0008-0000-0000-00009E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90500" cy="217715"/>
    <xdr:sp macro="[0]!vs_sub_standard" textlink="">
      <xdr:nvSpPr>
        <xdr:cNvPr id="159" name="plus169" hidden="1">
          <a:extLst>
            <a:ext uri="{FF2B5EF4-FFF2-40B4-BE49-F238E27FC236}">
              <a16:creationId xmlns:a16="http://schemas.microsoft.com/office/drawing/2014/main" id="{00000000-0008-0000-0000-00009F000000}"/>
            </a:ext>
          </a:extLst>
        </xdr:cNvPr>
        <xdr:cNvSpPr txBox="1"/>
      </xdr:nvSpPr>
      <xdr:spPr>
        <a:xfrm>
          <a:off x="542925"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166</xdr:row>
      <xdr:rowOff>0</xdr:rowOff>
    </xdr:from>
    <xdr:ext cx="182880" cy="217715"/>
    <xdr:sp macro="[0]!vs_sub_standard" textlink="">
      <xdr:nvSpPr>
        <xdr:cNvPr id="160" name="minus157" hidden="1">
          <a:extLst>
            <a:ext uri="{FF2B5EF4-FFF2-40B4-BE49-F238E27FC236}">
              <a16:creationId xmlns:a16="http://schemas.microsoft.com/office/drawing/2014/main" id="{00000000-0008-0000-0000-0000A0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1" name="minus165" hidden="1">
          <a:extLst>
            <a:ext uri="{FF2B5EF4-FFF2-40B4-BE49-F238E27FC236}">
              <a16:creationId xmlns:a16="http://schemas.microsoft.com/office/drawing/2014/main" id="{00000000-0008-0000-0000-0000A1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2" name="minus173" hidden="1">
          <a:extLst>
            <a:ext uri="{FF2B5EF4-FFF2-40B4-BE49-F238E27FC236}">
              <a16:creationId xmlns:a16="http://schemas.microsoft.com/office/drawing/2014/main" id="{00000000-0008-0000-0000-0000A2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3" name="minus177" hidden="1">
          <a:extLst>
            <a:ext uri="{FF2B5EF4-FFF2-40B4-BE49-F238E27FC236}">
              <a16:creationId xmlns:a16="http://schemas.microsoft.com/office/drawing/2014/main" id="{00000000-0008-0000-0000-0000A3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166</xdr:row>
      <xdr:rowOff>0</xdr:rowOff>
    </xdr:from>
    <xdr:ext cx="182880" cy="217715"/>
    <xdr:sp macro="[0]!vs_sub_standard" textlink="">
      <xdr:nvSpPr>
        <xdr:cNvPr id="164" name="minus149" hidden="1">
          <a:extLst>
            <a:ext uri="{FF2B5EF4-FFF2-40B4-BE49-F238E27FC236}">
              <a16:creationId xmlns:a16="http://schemas.microsoft.com/office/drawing/2014/main" id="{00000000-0008-0000-0000-0000A4000000}"/>
            </a:ext>
          </a:extLst>
        </xdr:cNvPr>
        <xdr:cNvSpPr txBox="1"/>
      </xdr:nvSpPr>
      <xdr:spPr>
        <a:xfrm>
          <a:off x="542925" y="42948225"/>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166</xdr:row>
      <xdr:rowOff>0</xdr:rowOff>
    </xdr:from>
    <xdr:ext cx="190500" cy="217715"/>
    <xdr:sp macro="[0]!vs_sub_standard" textlink="">
      <xdr:nvSpPr>
        <xdr:cNvPr id="165" name="plus153" hidden="1">
          <a:extLst>
            <a:ext uri="{FF2B5EF4-FFF2-40B4-BE49-F238E27FC236}">
              <a16:creationId xmlns:a16="http://schemas.microsoft.com/office/drawing/2014/main" id="{00000000-0008-0000-0000-0000A5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166</xdr:row>
      <xdr:rowOff>0</xdr:rowOff>
    </xdr:from>
    <xdr:ext cx="190500" cy="217715"/>
    <xdr:sp macro="[0]!vs_sub_standard" textlink="">
      <xdr:nvSpPr>
        <xdr:cNvPr id="166" name="plus169" hidden="1">
          <a:extLst>
            <a:ext uri="{FF2B5EF4-FFF2-40B4-BE49-F238E27FC236}">
              <a16:creationId xmlns:a16="http://schemas.microsoft.com/office/drawing/2014/main" id="{00000000-0008-0000-0000-0000A6000000}"/>
            </a:ext>
          </a:extLst>
        </xdr:cNvPr>
        <xdr:cNvSpPr txBox="1"/>
      </xdr:nvSpPr>
      <xdr:spPr>
        <a:xfrm>
          <a:off x="723900" y="42948225"/>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0" name="plus153" hidden="1">
          <a:extLst>
            <a:ext uri="{FF2B5EF4-FFF2-40B4-BE49-F238E27FC236}">
              <a16:creationId xmlns:a16="http://schemas.microsoft.com/office/drawing/2014/main" id="{00000000-0008-0000-0000-0000AA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2</xdr:col>
      <xdr:colOff>0</xdr:colOff>
      <xdr:row>174</xdr:row>
      <xdr:rowOff>0</xdr:rowOff>
    </xdr:from>
    <xdr:ext cx="188595" cy="217715"/>
    <xdr:sp macro="[0]!vs_sub_standard" textlink="">
      <xdr:nvSpPr>
        <xdr:cNvPr id="171" name="plus169" hidden="1">
          <a:extLst>
            <a:ext uri="{FF2B5EF4-FFF2-40B4-BE49-F238E27FC236}">
              <a16:creationId xmlns:a16="http://schemas.microsoft.com/office/drawing/2014/main" id="{00000000-0008-0000-0000-0000AB000000}"/>
            </a:ext>
          </a:extLst>
        </xdr:cNvPr>
        <xdr:cNvSpPr txBox="1"/>
      </xdr:nvSpPr>
      <xdr:spPr>
        <a:xfrm>
          <a:off x="365760" y="37094160"/>
          <a:ext cx="188595"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2" name="plus153" hidden="1">
          <a:extLst>
            <a:ext uri="{FF2B5EF4-FFF2-40B4-BE49-F238E27FC236}">
              <a16:creationId xmlns:a16="http://schemas.microsoft.com/office/drawing/2014/main" id="{00000000-0008-0000-0000-0000AC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3" name="plus161" hidden="1">
          <a:extLst>
            <a:ext uri="{FF2B5EF4-FFF2-40B4-BE49-F238E27FC236}">
              <a16:creationId xmlns:a16="http://schemas.microsoft.com/office/drawing/2014/main" id="{00000000-0008-0000-0000-0000AD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90500" cy="217715"/>
    <xdr:sp macro="[0]!vs_sub_standard" textlink="">
      <xdr:nvSpPr>
        <xdr:cNvPr id="174" name="plus169" hidden="1">
          <a:extLst>
            <a:ext uri="{FF2B5EF4-FFF2-40B4-BE49-F238E27FC236}">
              <a16:creationId xmlns:a16="http://schemas.microsoft.com/office/drawing/2014/main" id="{00000000-0008-0000-0000-0000AE000000}"/>
            </a:ext>
          </a:extLst>
        </xdr:cNvPr>
        <xdr:cNvSpPr txBox="1"/>
      </xdr:nvSpPr>
      <xdr:spPr>
        <a:xfrm>
          <a:off x="54864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3</xdr:col>
      <xdr:colOff>0</xdr:colOff>
      <xdr:row>174</xdr:row>
      <xdr:rowOff>0</xdr:rowOff>
    </xdr:from>
    <xdr:ext cx="182880" cy="217715"/>
    <xdr:sp macro="[0]!vs_sub_standard" textlink="">
      <xdr:nvSpPr>
        <xdr:cNvPr id="175" name="minus157" hidden="1">
          <a:extLst>
            <a:ext uri="{FF2B5EF4-FFF2-40B4-BE49-F238E27FC236}">
              <a16:creationId xmlns:a16="http://schemas.microsoft.com/office/drawing/2014/main" id="{00000000-0008-0000-0000-0000AF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6" name="minus165" hidden="1">
          <a:extLst>
            <a:ext uri="{FF2B5EF4-FFF2-40B4-BE49-F238E27FC236}">
              <a16:creationId xmlns:a16="http://schemas.microsoft.com/office/drawing/2014/main" id="{00000000-0008-0000-0000-0000B0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7" name="minus173" hidden="1">
          <a:extLst>
            <a:ext uri="{FF2B5EF4-FFF2-40B4-BE49-F238E27FC236}">
              <a16:creationId xmlns:a16="http://schemas.microsoft.com/office/drawing/2014/main" id="{00000000-0008-0000-0000-0000B1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8" name="minus177" hidden="1">
          <a:extLst>
            <a:ext uri="{FF2B5EF4-FFF2-40B4-BE49-F238E27FC236}">
              <a16:creationId xmlns:a16="http://schemas.microsoft.com/office/drawing/2014/main" id="{00000000-0008-0000-0000-0000B2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3</xdr:col>
      <xdr:colOff>0</xdr:colOff>
      <xdr:row>174</xdr:row>
      <xdr:rowOff>0</xdr:rowOff>
    </xdr:from>
    <xdr:ext cx="182880" cy="217715"/>
    <xdr:sp macro="[0]!vs_sub_standard" textlink="">
      <xdr:nvSpPr>
        <xdr:cNvPr id="179" name="minus149" hidden="1">
          <a:extLst>
            <a:ext uri="{FF2B5EF4-FFF2-40B4-BE49-F238E27FC236}">
              <a16:creationId xmlns:a16="http://schemas.microsoft.com/office/drawing/2014/main" id="{00000000-0008-0000-0000-0000B3000000}"/>
            </a:ext>
          </a:extLst>
        </xdr:cNvPr>
        <xdr:cNvSpPr txBox="1"/>
      </xdr:nvSpPr>
      <xdr:spPr>
        <a:xfrm>
          <a:off x="548640" y="37094160"/>
          <a:ext cx="18288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274320" rtlCol="0" anchor="ctr"/>
        <a:lstStyle/>
        <a:p>
          <a:pPr algn="ctr"/>
          <a:r>
            <a:rPr lang="en-US" sz="2000">
              <a:solidFill>
                <a:schemeClr val="accent1"/>
              </a:solidFill>
              <a:latin typeface="Verdana" panose="020B0604030504040204" pitchFamily="34" charset="0"/>
              <a:ea typeface="Verdana" panose="020B0604030504040204" pitchFamily="34" charset="0"/>
              <a:cs typeface="Verdana" panose="020B0604030504040204" pitchFamily="34" charset="0"/>
            </a:rPr>
            <a:t>_</a:t>
          </a:r>
        </a:p>
      </xdr:txBody>
    </xdr:sp>
    <xdr:clientData/>
  </xdr:oneCellAnchor>
  <xdr:oneCellAnchor>
    <xdr:from>
      <xdr:col>4</xdr:col>
      <xdr:colOff>0</xdr:colOff>
      <xdr:row>174</xdr:row>
      <xdr:rowOff>0</xdr:rowOff>
    </xdr:from>
    <xdr:ext cx="190500" cy="217715"/>
    <xdr:sp macro="[0]!vs_sub_standard" textlink="">
      <xdr:nvSpPr>
        <xdr:cNvPr id="180" name="plus153" hidden="1">
          <a:extLst>
            <a:ext uri="{FF2B5EF4-FFF2-40B4-BE49-F238E27FC236}">
              <a16:creationId xmlns:a16="http://schemas.microsoft.com/office/drawing/2014/main" id="{00000000-0008-0000-0000-0000B4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oneCellAnchor>
    <xdr:from>
      <xdr:col>4</xdr:col>
      <xdr:colOff>0</xdr:colOff>
      <xdr:row>174</xdr:row>
      <xdr:rowOff>0</xdr:rowOff>
    </xdr:from>
    <xdr:ext cx="190500" cy="217715"/>
    <xdr:sp macro="[0]!vs_sub_standard" textlink="">
      <xdr:nvSpPr>
        <xdr:cNvPr id="181" name="plus169" hidden="1">
          <a:extLst>
            <a:ext uri="{FF2B5EF4-FFF2-40B4-BE49-F238E27FC236}">
              <a16:creationId xmlns:a16="http://schemas.microsoft.com/office/drawing/2014/main" id="{00000000-0008-0000-0000-0000B5000000}"/>
            </a:ext>
          </a:extLst>
        </xdr:cNvPr>
        <xdr:cNvSpPr txBox="1"/>
      </xdr:nvSpPr>
      <xdr:spPr>
        <a:xfrm>
          <a:off x="731520" y="37094160"/>
          <a:ext cx="190500" cy="2177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1600">
              <a:solidFill>
                <a:schemeClr val="accent1"/>
              </a:solidFill>
              <a:latin typeface="Verdana" panose="020B0604030504040204" pitchFamily="34" charset="0"/>
              <a:ea typeface="Verdana" panose="020B0604030504040204" pitchFamily="34" charset="0"/>
              <a:cs typeface="Verdana" panose="020B0604030504040204" pitchFamily="34" charset="0"/>
            </a:rPr>
            <a:t>+</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1</xdr:col>
      <xdr:colOff>43543</xdr:colOff>
      <xdr:row>0</xdr:row>
      <xdr:rowOff>185057</xdr:rowOff>
    </xdr:from>
    <xdr:to>
      <xdr:col>5</xdr:col>
      <xdr:colOff>2109</xdr:colOff>
      <xdr:row>3</xdr:row>
      <xdr:rowOff>75202</xdr:rowOff>
    </xdr:to>
    <xdr:pic>
      <xdr:nvPicPr>
        <xdr:cNvPr id="3" name="Picture 2" descr="https://www.state.gov/state-responsive/images/favicons/apple-touch-icon-180x180.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85057"/>
          <a:ext cx="692332" cy="641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238"/>
  <sheetViews>
    <sheetView topLeftCell="A223" zoomScale="70" zoomScaleNormal="70" workbookViewId="0">
      <selection activeCell="P236" sqref="P236"/>
    </sheetView>
  </sheetViews>
  <sheetFormatPr defaultColWidth="0" defaultRowHeight="19.8" zeroHeight="1" x14ac:dyDescent="0.3"/>
  <cols>
    <col min="1" max="1" width="2.5546875" style="11" customWidth="1"/>
    <col min="2" max="2" width="2.5546875" style="16" customWidth="1"/>
    <col min="3" max="3" width="2.5546875" style="12" customWidth="1"/>
    <col min="4" max="4" width="2.5546875" style="7" customWidth="1"/>
    <col min="5" max="11" width="2.5546875" style="14" customWidth="1"/>
    <col min="12" max="12" width="89.5546875" style="14" customWidth="1"/>
    <col min="13" max="13" width="2.5546875" style="14" customWidth="1"/>
    <col min="14" max="14" width="20.44140625" style="15" customWidth="1"/>
    <col min="15" max="15" width="3.5546875" style="11" customWidth="1"/>
    <col min="16" max="16" width="23.44140625" style="14" customWidth="1"/>
    <col min="17" max="18" width="2.5546875" style="11" customWidth="1"/>
    <col min="19" max="20" width="8.88671875" style="11" hidden="1" customWidth="1"/>
    <col min="21" max="21" width="12.44140625" style="11" hidden="1" customWidth="1"/>
    <col min="22" max="22" width="18.88671875" style="11" hidden="1" customWidth="1"/>
    <col min="23" max="23" width="13.5546875" style="11" hidden="1" customWidth="1"/>
    <col min="24" max="24" width="13.88671875" style="11" hidden="1" customWidth="1"/>
    <col min="25" max="16384" width="8.88671875" style="11" hidden="1"/>
  </cols>
  <sheetData>
    <row r="1" spans="2:24" ht="20.100000000000001" customHeight="1" x14ac:dyDescent="0.3">
      <c r="T1" s="3" t="s">
        <v>217</v>
      </c>
      <c r="U1" s="11" t="s">
        <v>219</v>
      </c>
      <c r="V1" s="11" t="s">
        <v>220</v>
      </c>
      <c r="W1" s="11" t="s">
        <v>218</v>
      </c>
      <c r="X1" s="11" t="s">
        <v>221</v>
      </c>
    </row>
    <row r="2" spans="2:24" ht="20.100000000000001" customHeight="1" x14ac:dyDescent="0.3">
      <c r="F2" s="16" t="s">
        <v>10</v>
      </c>
      <c r="T2" s="3">
        <v>1</v>
      </c>
    </row>
    <row r="3" spans="2:24" ht="20.100000000000001" customHeight="1" x14ac:dyDescent="0.3">
      <c r="F3" s="18" t="s">
        <v>22</v>
      </c>
    </row>
    <row r="4" spans="2:24" ht="14.1" customHeight="1" x14ac:dyDescent="0.3">
      <c r="F4" s="18"/>
    </row>
    <row r="5" spans="2:24" ht="20.100000000000001" customHeight="1" x14ac:dyDescent="0.3">
      <c r="B5" s="58" t="s">
        <v>248</v>
      </c>
      <c r="F5" s="11"/>
      <c r="G5" s="12"/>
      <c r="H5" s="7"/>
      <c r="N5" s="14"/>
      <c r="O5" s="14"/>
    </row>
    <row r="6" spans="2:24" s="20" customFormat="1" ht="13.8" x14ac:dyDescent="0.25">
      <c r="B6" s="13"/>
      <c r="C6" s="13"/>
      <c r="D6" s="13"/>
      <c r="E6" s="13"/>
      <c r="F6" s="13"/>
      <c r="G6" s="13"/>
      <c r="H6" s="13"/>
      <c r="I6" s="13"/>
      <c r="J6" s="13"/>
      <c r="K6" s="13"/>
      <c r="L6" s="13"/>
      <c r="M6" s="13"/>
      <c r="N6" s="19"/>
      <c r="P6" s="13"/>
    </row>
    <row r="7" spans="2:24" ht="16.2" x14ac:dyDescent="0.3">
      <c r="B7" s="12" t="s">
        <v>9</v>
      </c>
      <c r="D7" s="13"/>
      <c r="I7" s="114"/>
      <c r="J7" s="115"/>
      <c r="K7" s="115"/>
      <c r="L7" s="116"/>
      <c r="M7" s="14" t="s">
        <v>4</v>
      </c>
      <c r="U7" s="11" t="b">
        <v>1</v>
      </c>
      <c r="V7" s="11" t="b">
        <v>1</v>
      </c>
      <c r="X7" s="11" t="s">
        <v>222</v>
      </c>
    </row>
    <row r="8" spans="2:24" ht="7.35" customHeight="1" x14ac:dyDescent="0.3">
      <c r="B8" s="12"/>
      <c r="D8" s="13"/>
    </row>
    <row r="9" spans="2:24" ht="16.2" x14ac:dyDescent="0.3">
      <c r="B9" s="12" t="s">
        <v>28</v>
      </c>
      <c r="D9" s="13"/>
      <c r="I9" s="114"/>
      <c r="J9" s="115"/>
      <c r="K9" s="115"/>
      <c r="L9" s="116"/>
      <c r="M9" s="14" t="s">
        <v>4</v>
      </c>
      <c r="U9" s="11" t="b">
        <v>1</v>
      </c>
      <c r="V9" s="11" t="b">
        <v>1</v>
      </c>
      <c r="X9" s="11" t="s">
        <v>223</v>
      </c>
    </row>
    <row r="10" spans="2:24" ht="7.35" customHeight="1" x14ac:dyDescent="0.3">
      <c r="B10" s="12"/>
      <c r="D10" s="13"/>
    </row>
    <row r="11" spans="2:24" ht="16.2" x14ac:dyDescent="0.3">
      <c r="B11" s="12" t="s">
        <v>252</v>
      </c>
      <c r="D11" s="13"/>
      <c r="I11" s="120" t="s">
        <v>253</v>
      </c>
      <c r="J11" s="115"/>
      <c r="K11" s="115"/>
      <c r="L11" s="116"/>
      <c r="M11" s="14" t="s">
        <v>4</v>
      </c>
      <c r="U11" s="11" t="b">
        <v>1</v>
      </c>
      <c r="V11" s="11" t="b">
        <v>1</v>
      </c>
      <c r="X11" s="11" t="s">
        <v>224</v>
      </c>
    </row>
    <row r="12" spans="2:24" ht="6.75" customHeight="1" x14ac:dyDescent="0.3">
      <c r="B12" s="12"/>
      <c r="D12" s="13"/>
      <c r="I12" s="2"/>
      <c r="J12" s="2"/>
      <c r="K12" s="2"/>
      <c r="L12" s="2"/>
    </row>
    <row r="13" spans="2:24" ht="13.5" customHeight="1" x14ac:dyDescent="0.3">
      <c r="B13" s="12" t="s">
        <v>227</v>
      </c>
      <c r="D13" s="13"/>
      <c r="I13" s="114"/>
      <c r="J13" s="115"/>
      <c r="K13" s="115"/>
      <c r="L13" s="116"/>
      <c r="U13" s="11" t="b">
        <v>1</v>
      </c>
      <c r="V13" s="11" t="b">
        <v>1</v>
      </c>
      <c r="X13" s="11" t="s">
        <v>229</v>
      </c>
    </row>
    <row r="14" spans="2:24" ht="6.75" customHeight="1" x14ac:dyDescent="0.3">
      <c r="B14" s="12"/>
      <c r="D14" s="13"/>
      <c r="I14" s="2"/>
      <c r="J14" s="2"/>
      <c r="K14" s="2"/>
      <c r="L14" s="2"/>
    </row>
    <row r="15" spans="2:24" ht="17.100000000000001" customHeight="1" x14ac:dyDescent="0.3">
      <c r="B15" s="12" t="s">
        <v>225</v>
      </c>
      <c r="D15" s="13"/>
      <c r="I15" s="114"/>
      <c r="J15" s="115"/>
      <c r="K15" s="115"/>
      <c r="L15" s="116"/>
      <c r="U15" s="11" t="b">
        <v>1</v>
      </c>
      <c r="V15" s="11" t="b">
        <v>1</v>
      </c>
      <c r="X15" s="11" t="s">
        <v>230</v>
      </c>
    </row>
    <row r="16" spans="2:24" ht="8.1" customHeight="1" x14ac:dyDescent="0.3">
      <c r="B16" s="12"/>
      <c r="D16" s="13"/>
      <c r="I16" s="2"/>
      <c r="J16" s="2"/>
      <c r="K16" s="2"/>
      <c r="L16" s="2"/>
    </row>
    <row r="17" spans="1:24" ht="16.2" x14ac:dyDescent="0.3">
      <c r="B17" s="12" t="s">
        <v>228</v>
      </c>
      <c r="D17" s="13"/>
      <c r="I17" s="114"/>
      <c r="J17" s="115"/>
      <c r="K17" s="115"/>
      <c r="L17" s="116"/>
      <c r="U17" s="11" t="b">
        <v>1</v>
      </c>
      <c r="V17" s="11" t="b">
        <v>1</v>
      </c>
      <c r="X17" s="11" t="s">
        <v>231</v>
      </c>
    </row>
    <row r="18" spans="1:24" ht="8.4" customHeight="1" x14ac:dyDescent="0.3">
      <c r="B18" s="12"/>
      <c r="D18" s="13"/>
      <c r="I18" s="2"/>
      <c r="J18" s="2"/>
      <c r="K18" s="2"/>
      <c r="L18" s="2"/>
    </row>
    <row r="19" spans="1:24" ht="14.4" customHeight="1" x14ac:dyDescent="0.3">
      <c r="B19" s="12" t="s">
        <v>226</v>
      </c>
      <c r="D19" s="13"/>
      <c r="I19" s="114"/>
      <c r="J19" s="115"/>
      <c r="K19" s="115"/>
      <c r="L19" s="116"/>
      <c r="U19" s="11" t="b">
        <v>1</v>
      </c>
      <c r="V19" s="11" t="b">
        <v>1</v>
      </c>
      <c r="X19" s="11" t="s">
        <v>232</v>
      </c>
    </row>
    <row r="20" spans="1:24" ht="7.35" customHeight="1" x14ac:dyDescent="0.3">
      <c r="D20" s="13"/>
      <c r="L20" s="2"/>
      <c r="N20" s="35"/>
    </row>
    <row r="21" spans="1:24" ht="44.1" customHeight="1" x14ac:dyDescent="0.2">
      <c r="B21" s="121" t="s">
        <v>254</v>
      </c>
      <c r="C21" s="122"/>
      <c r="D21" s="122"/>
      <c r="E21" s="122"/>
      <c r="F21" s="122"/>
      <c r="G21" s="122"/>
      <c r="H21" s="122"/>
      <c r="I21" s="122"/>
      <c r="J21" s="122"/>
      <c r="K21" s="122"/>
      <c r="L21" s="122"/>
      <c r="M21" s="122"/>
      <c r="N21" s="122"/>
      <c r="O21" s="122"/>
      <c r="P21" s="123"/>
      <c r="Q21" s="37"/>
    </row>
    <row r="22" spans="1:24" ht="8.1" customHeight="1" x14ac:dyDescent="0.3">
      <c r="D22" s="13"/>
    </row>
    <row r="23" spans="1:24" ht="16.350000000000001" customHeight="1" x14ac:dyDescent="0.2">
      <c r="B23" s="48" t="s">
        <v>166</v>
      </c>
      <c r="C23" s="14"/>
      <c r="D23" s="14"/>
    </row>
    <row r="24" spans="1:24" ht="6.6" customHeight="1" x14ac:dyDescent="0.2">
      <c r="B24" s="48"/>
      <c r="C24" s="14"/>
      <c r="D24" s="14"/>
    </row>
    <row r="25" spans="1:24" ht="16.350000000000001" customHeight="1" x14ac:dyDescent="0.2">
      <c r="B25" s="48" t="s">
        <v>163</v>
      </c>
      <c r="C25" s="14"/>
      <c r="D25" s="14"/>
    </row>
    <row r="26" spans="1:24" ht="6.6" customHeight="1" x14ac:dyDescent="0.2">
      <c r="B26" s="48"/>
      <c r="C26" s="14"/>
      <c r="D26" s="14"/>
    </row>
    <row r="27" spans="1:24" ht="16.350000000000001" customHeight="1" x14ac:dyDescent="0.2">
      <c r="B27" s="48" t="s">
        <v>153</v>
      </c>
      <c r="C27" s="14"/>
      <c r="D27" s="14"/>
    </row>
    <row r="28" spans="1:24" ht="6.6" customHeight="1" x14ac:dyDescent="0.2">
      <c r="B28" s="48"/>
      <c r="C28" s="14"/>
      <c r="D28" s="14"/>
    </row>
    <row r="29" spans="1:24" ht="16.350000000000001" customHeight="1" x14ac:dyDescent="0.2">
      <c r="B29" s="48" t="s">
        <v>152</v>
      </c>
      <c r="C29" s="14"/>
      <c r="D29" s="14"/>
    </row>
    <row r="30" spans="1:24" ht="16.350000000000001" customHeight="1" x14ac:dyDescent="0.3">
      <c r="B30" s="17"/>
      <c r="D30" s="13"/>
    </row>
    <row r="31" spans="1:24" ht="16.350000000000001" customHeight="1" x14ac:dyDescent="0.3">
      <c r="A31" s="3">
        <f t="shared" ref="A31:A63" si="0">MOD(ROW(),2)</f>
        <v>1</v>
      </c>
      <c r="B31" s="4"/>
      <c r="C31" s="5" t="s">
        <v>0</v>
      </c>
      <c r="D31" s="13"/>
      <c r="N31" s="36"/>
    </row>
    <row r="32" spans="1:24" ht="16.350000000000001" customHeight="1" x14ac:dyDescent="0.3">
      <c r="A32" s="3">
        <f t="shared" si="0"/>
        <v>0</v>
      </c>
      <c r="B32" s="4"/>
      <c r="D32" s="13"/>
    </row>
    <row r="33" spans="1:24" ht="16.350000000000001" customHeight="1" x14ac:dyDescent="0.3">
      <c r="A33" s="3">
        <f t="shared" si="0"/>
        <v>1</v>
      </c>
      <c r="B33" s="4"/>
      <c r="C33" s="6" t="s">
        <v>6</v>
      </c>
      <c r="D33" s="13"/>
      <c r="P33" s="7"/>
    </row>
    <row r="34" spans="1:24" ht="16.350000000000001" customHeight="1" x14ac:dyDescent="0.3">
      <c r="A34" s="3">
        <f t="shared" si="0"/>
        <v>0</v>
      </c>
      <c r="B34" s="4"/>
      <c r="D34" s="13"/>
    </row>
    <row r="35" spans="1:24" ht="16.350000000000001" customHeight="1" x14ac:dyDescent="0.3">
      <c r="A35" s="3">
        <f t="shared" si="0"/>
        <v>1</v>
      </c>
      <c r="B35" s="4"/>
      <c r="D35" s="117" t="s">
        <v>171</v>
      </c>
      <c r="E35" s="117"/>
      <c r="F35" s="117"/>
      <c r="G35" s="117"/>
      <c r="H35" s="117"/>
      <c r="I35" s="117"/>
      <c r="J35" s="117"/>
      <c r="K35" s="22"/>
      <c r="L35" s="22"/>
      <c r="M35" s="22"/>
      <c r="N35" s="23"/>
      <c r="O35" s="24"/>
      <c r="P35" s="25"/>
    </row>
    <row r="36" spans="1:24" ht="16.350000000000001" customHeight="1" x14ac:dyDescent="0.3">
      <c r="A36" s="3">
        <f t="shared" si="0"/>
        <v>0</v>
      </c>
      <c r="B36" s="4"/>
      <c r="D36" s="13"/>
    </row>
    <row r="37" spans="1:24" ht="16.350000000000001" customHeight="1" x14ac:dyDescent="0.3">
      <c r="A37" s="3">
        <f t="shared" si="0"/>
        <v>1</v>
      </c>
      <c r="B37" s="4"/>
      <c r="D37" s="13"/>
      <c r="E37" s="14" t="s">
        <v>23</v>
      </c>
      <c r="N37" s="15" t="s">
        <v>7</v>
      </c>
      <c r="P37" s="9"/>
      <c r="Q37" s="11" t="s">
        <v>4</v>
      </c>
      <c r="U37" s="11" t="b">
        <v>1</v>
      </c>
      <c r="V37" s="11" t="b">
        <v>1</v>
      </c>
      <c r="W37" s="11" t="b">
        <f>NOT(ISBLANK(P37))</f>
        <v>0</v>
      </c>
      <c r="X37" s="11">
        <v>1.1000000000000001</v>
      </c>
    </row>
    <row r="38" spans="1:24" ht="16.350000000000001" customHeight="1" x14ac:dyDescent="0.3">
      <c r="A38" s="3">
        <f t="shared" si="0"/>
        <v>0</v>
      </c>
      <c r="B38" s="4"/>
      <c r="D38" s="13"/>
    </row>
    <row r="39" spans="1:24" ht="16.350000000000001" customHeight="1" x14ac:dyDescent="0.3">
      <c r="A39" s="3">
        <f t="shared" si="0"/>
        <v>1</v>
      </c>
      <c r="B39" s="4"/>
      <c r="D39" s="13"/>
      <c r="E39" s="14" t="s">
        <v>37</v>
      </c>
      <c r="N39" s="15" t="s">
        <v>7</v>
      </c>
      <c r="P39" s="9"/>
      <c r="Q39" s="11" t="s">
        <v>4</v>
      </c>
      <c r="U39" s="11" t="b">
        <v>1</v>
      </c>
      <c r="V39" s="11" t="b">
        <v>1</v>
      </c>
      <c r="W39" s="11" t="b">
        <f>NOT(ISBLANK(P39))</f>
        <v>0</v>
      </c>
      <c r="X39" s="11">
        <v>1.2</v>
      </c>
    </row>
    <row r="40" spans="1:24" ht="16.350000000000001" customHeight="1" x14ac:dyDescent="0.3">
      <c r="A40" s="3">
        <f t="shared" si="0"/>
        <v>0</v>
      </c>
      <c r="B40" s="4"/>
      <c r="D40" s="13"/>
      <c r="P40" s="2"/>
    </row>
    <row r="41" spans="1:24" ht="16.350000000000001" customHeight="1" x14ac:dyDescent="0.3">
      <c r="A41" s="3">
        <f t="shared" si="0"/>
        <v>1</v>
      </c>
      <c r="B41" s="4"/>
      <c r="D41" s="13"/>
      <c r="E41" s="119" t="s">
        <v>44</v>
      </c>
      <c r="F41" s="119"/>
      <c r="G41" s="119"/>
      <c r="H41" s="119"/>
      <c r="I41" s="119"/>
      <c r="J41" s="119"/>
      <c r="K41" s="119"/>
      <c r="L41" s="119"/>
      <c r="N41" s="15" t="s">
        <v>7</v>
      </c>
      <c r="P41" s="9"/>
      <c r="U41" s="11" t="b">
        <v>1</v>
      </c>
      <c r="V41" s="11" t="b">
        <v>1</v>
      </c>
      <c r="W41" s="11" t="b">
        <f>NOT(ISBLANK(P41))</f>
        <v>0</v>
      </c>
      <c r="X41" s="11">
        <v>1.3</v>
      </c>
    </row>
    <row r="42" spans="1:24" x14ac:dyDescent="0.3">
      <c r="A42" s="3"/>
      <c r="B42" s="4"/>
      <c r="D42" s="13"/>
      <c r="E42" s="119"/>
      <c r="F42" s="119"/>
      <c r="G42" s="119"/>
      <c r="H42" s="119"/>
      <c r="I42" s="119"/>
      <c r="J42" s="119"/>
      <c r="K42" s="119"/>
      <c r="L42" s="119"/>
      <c r="P42" s="26"/>
    </row>
    <row r="43" spans="1:24" ht="16.350000000000001" customHeight="1" x14ac:dyDescent="0.3">
      <c r="A43" s="3">
        <f t="shared" si="0"/>
        <v>1</v>
      </c>
      <c r="B43" s="4"/>
      <c r="D43" s="13"/>
    </row>
    <row r="44" spans="1:24" ht="16.350000000000001" customHeight="1" x14ac:dyDescent="0.3">
      <c r="A44" s="3">
        <f t="shared" si="0"/>
        <v>0</v>
      </c>
      <c r="B44" s="4"/>
      <c r="D44" s="117" t="s">
        <v>168</v>
      </c>
      <c r="E44" s="117"/>
      <c r="F44" s="117"/>
      <c r="G44" s="117"/>
      <c r="H44" s="117"/>
      <c r="I44" s="117"/>
      <c r="J44" s="117"/>
      <c r="K44" s="22"/>
      <c r="L44" s="22"/>
      <c r="M44" s="22"/>
      <c r="N44" s="23"/>
      <c r="O44" s="24"/>
      <c r="P44" s="25"/>
    </row>
    <row r="45" spans="1:24" ht="16.350000000000001" customHeight="1" x14ac:dyDescent="0.3">
      <c r="A45" s="3">
        <f t="shared" si="0"/>
        <v>1</v>
      </c>
      <c r="B45" s="4"/>
      <c r="D45" s="13"/>
    </row>
    <row r="46" spans="1:24" ht="16.350000000000001" customHeight="1" x14ac:dyDescent="0.3">
      <c r="A46" s="3">
        <f t="shared" si="0"/>
        <v>0</v>
      </c>
      <c r="B46" s="4"/>
      <c r="D46" s="13"/>
      <c r="E46" s="14" t="s">
        <v>24</v>
      </c>
      <c r="N46" s="15" t="s">
        <v>7</v>
      </c>
      <c r="P46" s="9"/>
      <c r="U46" s="11" t="b">
        <v>1</v>
      </c>
      <c r="V46" s="11" t="b">
        <v>1</v>
      </c>
      <c r="W46" s="11" t="b">
        <f>NOT(ISBLANK(P46))</f>
        <v>0</v>
      </c>
      <c r="X46" s="11">
        <v>2.1</v>
      </c>
    </row>
    <row r="47" spans="1:24" ht="16.350000000000001" customHeight="1" x14ac:dyDescent="0.3">
      <c r="A47" s="3">
        <f t="shared" si="0"/>
        <v>1</v>
      </c>
      <c r="B47" s="4"/>
      <c r="D47" s="13"/>
    </row>
    <row r="48" spans="1:24" ht="16.350000000000001" customHeight="1" x14ac:dyDescent="0.3">
      <c r="A48" s="3">
        <f t="shared" si="0"/>
        <v>0</v>
      </c>
      <c r="B48" s="4"/>
      <c r="D48" s="13"/>
      <c r="E48" s="14" t="s">
        <v>156</v>
      </c>
      <c r="N48" s="15" t="s">
        <v>7</v>
      </c>
      <c r="P48" s="9"/>
      <c r="U48" s="11" t="b">
        <v>1</v>
      </c>
      <c r="V48" s="11" t="b">
        <v>1</v>
      </c>
      <c r="W48" s="11" t="b">
        <f>NOT(ISBLANK(P48))</f>
        <v>0</v>
      </c>
      <c r="X48" s="11">
        <v>2.2000000000000002</v>
      </c>
    </row>
    <row r="49" spans="1:24" ht="16.350000000000001" customHeight="1" x14ac:dyDescent="0.3">
      <c r="A49" s="3">
        <f t="shared" si="0"/>
        <v>1</v>
      </c>
      <c r="B49" s="4"/>
      <c r="D49" s="13"/>
    </row>
    <row r="50" spans="1:24" ht="16.350000000000001" customHeight="1" x14ac:dyDescent="0.3">
      <c r="A50" s="3">
        <f t="shared" si="0"/>
        <v>0</v>
      </c>
      <c r="B50" s="4"/>
      <c r="D50" s="117" t="s">
        <v>169</v>
      </c>
      <c r="E50" s="117"/>
      <c r="F50" s="117"/>
      <c r="G50" s="117"/>
      <c r="H50" s="117"/>
      <c r="I50" s="117"/>
      <c r="J50" s="117"/>
      <c r="K50" s="117"/>
      <c r="L50" s="22"/>
      <c r="M50" s="22"/>
      <c r="N50" s="23"/>
      <c r="O50" s="24"/>
      <c r="P50" s="25"/>
    </row>
    <row r="51" spans="1:24" ht="16.350000000000001" customHeight="1" x14ac:dyDescent="0.3">
      <c r="A51" s="3">
        <f t="shared" si="0"/>
        <v>1</v>
      </c>
      <c r="B51" s="4"/>
      <c r="D51" s="13"/>
    </row>
    <row r="52" spans="1:24" ht="16.350000000000001" customHeight="1" x14ac:dyDescent="0.3">
      <c r="A52" s="3">
        <f t="shared" si="0"/>
        <v>0</v>
      </c>
      <c r="B52" s="4"/>
      <c r="D52" s="13"/>
      <c r="E52" s="14" t="s">
        <v>26</v>
      </c>
      <c r="N52" s="15" t="s">
        <v>7</v>
      </c>
      <c r="P52" s="9"/>
      <c r="U52" s="11" t="b">
        <v>1</v>
      </c>
      <c r="V52" s="11" t="b">
        <v>1</v>
      </c>
      <c r="W52" s="11" t="b">
        <f>NOT(ISBLANK(P52))</f>
        <v>0</v>
      </c>
      <c r="X52" s="11">
        <v>3.1</v>
      </c>
    </row>
    <row r="53" spans="1:24" ht="16.350000000000001" customHeight="1" x14ac:dyDescent="0.3">
      <c r="A53" s="3">
        <f t="shared" si="0"/>
        <v>1</v>
      </c>
      <c r="B53" s="4"/>
      <c r="D53" s="13"/>
    </row>
    <row r="54" spans="1:24" ht="16.350000000000001" customHeight="1" x14ac:dyDescent="0.3">
      <c r="A54" s="3">
        <f t="shared" si="0"/>
        <v>0</v>
      </c>
      <c r="B54" s="4"/>
      <c r="D54" s="13"/>
      <c r="E54" s="14" t="s">
        <v>157</v>
      </c>
      <c r="N54" s="15" t="s">
        <v>7</v>
      </c>
      <c r="P54" s="9"/>
      <c r="U54" s="11" t="b">
        <v>1</v>
      </c>
      <c r="V54" s="11" t="b">
        <v>1</v>
      </c>
      <c r="W54" s="11" t="b">
        <f>NOT(ISBLANK(P54))</f>
        <v>0</v>
      </c>
      <c r="X54" s="11">
        <v>3.2</v>
      </c>
    </row>
    <row r="55" spans="1:24" ht="16.350000000000001" customHeight="1" x14ac:dyDescent="0.3">
      <c r="A55" s="3">
        <f t="shared" si="0"/>
        <v>1</v>
      </c>
      <c r="B55" s="4"/>
      <c r="D55" s="13"/>
    </row>
    <row r="56" spans="1:24" ht="16.350000000000001" customHeight="1" x14ac:dyDescent="0.3">
      <c r="A56" s="3">
        <f t="shared" si="0"/>
        <v>0</v>
      </c>
      <c r="B56" s="4"/>
      <c r="D56" s="13"/>
      <c r="E56" s="27"/>
      <c r="F56" s="27"/>
      <c r="G56" s="27"/>
      <c r="H56" s="27"/>
      <c r="I56" s="27"/>
      <c r="J56" s="27"/>
      <c r="K56" s="27"/>
      <c r="L56" s="27"/>
      <c r="M56" s="27"/>
      <c r="N56" s="28" t="s">
        <v>8</v>
      </c>
      <c r="O56" s="29"/>
      <c r="P56" s="1"/>
      <c r="Q56" s="29"/>
    </row>
    <row r="57" spans="1:24" ht="16.350000000000001" customHeight="1" x14ac:dyDescent="0.3">
      <c r="A57" s="3">
        <f t="shared" si="0"/>
        <v>1</v>
      </c>
      <c r="B57" s="4"/>
      <c r="D57" s="13"/>
      <c r="E57" s="27"/>
      <c r="F57" s="27"/>
      <c r="G57" s="27"/>
      <c r="H57" s="27"/>
      <c r="I57" s="27"/>
      <c r="J57" s="27"/>
      <c r="K57" s="27"/>
      <c r="L57" s="27"/>
      <c r="M57" s="27"/>
      <c r="N57" s="28"/>
      <c r="O57" s="29"/>
      <c r="P57" s="1"/>
      <c r="Q57" s="29"/>
    </row>
    <row r="58" spans="1:24" ht="16.350000000000001" customHeight="1" x14ac:dyDescent="0.3">
      <c r="A58" s="3">
        <f t="shared" si="0"/>
        <v>0</v>
      </c>
      <c r="B58" s="4"/>
      <c r="D58" s="13"/>
      <c r="E58" s="27"/>
      <c r="F58" s="27"/>
      <c r="G58" s="27"/>
      <c r="H58" s="27"/>
      <c r="I58" s="27"/>
      <c r="J58" s="27"/>
      <c r="K58" s="27"/>
      <c r="L58" s="27"/>
      <c r="M58" s="27"/>
      <c r="N58" s="30" t="s">
        <v>184</v>
      </c>
      <c r="O58" s="29"/>
      <c r="P58" s="9"/>
      <c r="Q58" s="29"/>
      <c r="U58" s="11" t="b">
        <v>1</v>
      </c>
      <c r="V58" s="11" t="b">
        <v>0</v>
      </c>
      <c r="W58" s="11" t="b">
        <f>NOT(ISBLANK(P58))</f>
        <v>0</v>
      </c>
    </row>
    <row r="59" spans="1:24" ht="10.35" customHeight="1" x14ac:dyDescent="0.3">
      <c r="A59" s="3">
        <f t="shared" si="0"/>
        <v>1</v>
      </c>
      <c r="B59" s="4"/>
      <c r="D59" s="13"/>
      <c r="E59" s="27"/>
      <c r="F59" s="27"/>
      <c r="G59" s="27"/>
      <c r="H59" s="27"/>
      <c r="I59" s="27"/>
      <c r="J59" s="27"/>
      <c r="K59" s="27"/>
      <c r="L59" s="27"/>
      <c r="M59" s="27"/>
      <c r="N59" s="30"/>
      <c r="O59" s="29"/>
      <c r="P59" s="1"/>
      <c r="Q59" s="29"/>
    </row>
    <row r="60" spans="1:24" ht="16.350000000000001" customHeight="1" x14ac:dyDescent="0.3">
      <c r="A60" s="3">
        <f t="shared" si="0"/>
        <v>0</v>
      </c>
      <c r="B60" s="4"/>
      <c r="D60" s="13"/>
      <c r="E60" s="27"/>
      <c r="F60" s="27"/>
      <c r="G60" s="27"/>
      <c r="H60" s="27"/>
      <c r="I60" s="27"/>
      <c r="J60" s="27"/>
      <c r="K60" s="27"/>
      <c r="L60" s="27"/>
      <c r="M60" s="27"/>
      <c r="N60" s="30" t="s">
        <v>185</v>
      </c>
      <c r="O60" s="29"/>
      <c r="P60" s="9"/>
      <c r="Q60" s="29"/>
      <c r="U60" s="11" t="b">
        <v>1</v>
      </c>
      <c r="V60" s="11" t="b">
        <v>0</v>
      </c>
      <c r="W60" s="11" t="b">
        <f>NOT(ISBLANK(P60))</f>
        <v>0</v>
      </c>
    </row>
    <row r="61" spans="1:24" ht="10.35" customHeight="1" x14ac:dyDescent="0.3">
      <c r="A61" s="3">
        <f t="shared" si="0"/>
        <v>1</v>
      </c>
      <c r="B61" s="4"/>
      <c r="D61" s="13"/>
      <c r="E61" s="27"/>
      <c r="F61" s="27"/>
      <c r="G61" s="27"/>
      <c r="H61" s="27"/>
      <c r="I61" s="27"/>
      <c r="J61" s="27"/>
      <c r="K61" s="27"/>
      <c r="L61" s="27"/>
      <c r="M61" s="27"/>
      <c r="N61" s="30"/>
      <c r="O61" s="29"/>
      <c r="P61" s="1"/>
      <c r="Q61" s="29"/>
    </row>
    <row r="62" spans="1:24" ht="16.350000000000001" customHeight="1" x14ac:dyDescent="0.3">
      <c r="A62" s="3">
        <f t="shared" si="0"/>
        <v>0</v>
      </c>
      <c r="B62" s="4"/>
      <c r="D62" s="13"/>
      <c r="E62" s="27"/>
      <c r="F62" s="27"/>
      <c r="G62" s="27"/>
      <c r="H62" s="27"/>
      <c r="I62" s="27"/>
      <c r="J62" s="27"/>
      <c r="K62" s="27"/>
      <c r="L62" s="27"/>
      <c r="M62" s="27"/>
      <c r="N62" s="30" t="s">
        <v>186</v>
      </c>
      <c r="O62" s="29"/>
      <c r="P62" s="9"/>
      <c r="Q62" s="29"/>
      <c r="U62" s="11" t="b">
        <v>1</v>
      </c>
      <c r="V62" s="11" t="b">
        <v>0</v>
      </c>
      <c r="W62" s="11" t="b">
        <f>NOT(ISBLANK(P62))</f>
        <v>0</v>
      </c>
    </row>
    <row r="63" spans="1:24" ht="10.35" customHeight="1" x14ac:dyDescent="0.3">
      <c r="A63" s="3">
        <f t="shared" si="0"/>
        <v>1</v>
      </c>
      <c r="B63" s="4"/>
      <c r="D63" s="13"/>
      <c r="E63" s="27"/>
      <c r="F63" s="27"/>
      <c r="G63" s="27"/>
      <c r="H63" s="27"/>
      <c r="I63" s="27"/>
      <c r="J63" s="27"/>
      <c r="K63" s="27"/>
      <c r="L63" s="27"/>
      <c r="M63" s="27"/>
      <c r="N63" s="28"/>
      <c r="O63" s="29"/>
      <c r="P63" s="27"/>
      <c r="Q63" s="29"/>
    </row>
    <row r="64" spans="1:24" ht="16.350000000000001" customHeight="1" x14ac:dyDescent="0.3">
      <c r="A64" s="3"/>
      <c r="B64" s="4"/>
      <c r="D64" s="13"/>
    </row>
    <row r="65" spans="1:24" ht="16.350000000000001" customHeight="1" x14ac:dyDescent="0.3">
      <c r="A65" s="3">
        <f t="shared" ref="A65:A91" si="1">MOD(ROW(),2)</f>
        <v>1</v>
      </c>
      <c r="B65" s="4"/>
      <c r="D65" s="117" t="s">
        <v>170</v>
      </c>
      <c r="E65" s="117"/>
      <c r="F65" s="117"/>
      <c r="G65" s="117"/>
      <c r="H65" s="117"/>
      <c r="I65" s="117"/>
      <c r="J65" s="117"/>
      <c r="K65" s="117"/>
      <c r="L65" s="117"/>
      <c r="M65" s="22"/>
      <c r="N65" s="23"/>
      <c r="O65" s="24"/>
      <c r="P65" s="25"/>
    </row>
    <row r="66" spans="1:24" ht="16.350000000000001" customHeight="1" x14ac:dyDescent="0.3">
      <c r="A66" s="3"/>
      <c r="B66" s="4"/>
      <c r="D66" s="13"/>
    </row>
    <row r="67" spans="1:24" ht="16.350000000000001" customHeight="1" x14ac:dyDescent="0.3">
      <c r="A67" s="3"/>
      <c r="B67" s="4"/>
      <c r="D67" s="13"/>
      <c r="E67" s="14" t="s">
        <v>25</v>
      </c>
      <c r="N67" s="15" t="s">
        <v>7</v>
      </c>
      <c r="P67" s="9"/>
      <c r="U67" s="11" t="b">
        <v>1</v>
      </c>
      <c r="V67" s="11" t="b">
        <v>1</v>
      </c>
      <c r="W67" s="11" t="b">
        <f>NOT(ISBLANK(P67))</f>
        <v>0</v>
      </c>
      <c r="X67" s="11">
        <v>4.0999999999999996</v>
      </c>
    </row>
    <row r="68" spans="1:24" ht="16.350000000000001" customHeight="1" x14ac:dyDescent="0.3">
      <c r="A68" s="3"/>
      <c r="B68" s="4"/>
      <c r="D68" s="13"/>
    </row>
    <row r="69" spans="1:24" ht="16.350000000000001" customHeight="1" x14ac:dyDescent="0.3">
      <c r="A69" s="3"/>
      <c r="B69" s="4"/>
      <c r="D69" s="13"/>
      <c r="E69" s="14" t="s">
        <v>39</v>
      </c>
      <c r="N69" s="15" t="s">
        <v>7</v>
      </c>
      <c r="P69" s="9"/>
      <c r="U69" s="11" t="b">
        <v>1</v>
      </c>
      <c r="V69" s="11" t="b">
        <v>1</v>
      </c>
      <c r="W69" s="11" t="b">
        <f>NOT(ISBLANK(P69))</f>
        <v>0</v>
      </c>
      <c r="X69" s="11">
        <v>4.2</v>
      </c>
    </row>
    <row r="70" spans="1:24" ht="16.350000000000001" customHeight="1" x14ac:dyDescent="0.3">
      <c r="A70" s="3"/>
      <c r="B70" s="4"/>
      <c r="D70" s="13"/>
    </row>
    <row r="71" spans="1:24" ht="16.350000000000001" customHeight="1" x14ac:dyDescent="0.3">
      <c r="A71" s="3"/>
      <c r="B71" s="4"/>
      <c r="D71" s="13"/>
      <c r="E71" s="119" t="s">
        <v>45</v>
      </c>
      <c r="F71" s="119"/>
      <c r="G71" s="119"/>
      <c r="H71" s="119"/>
      <c r="I71" s="119"/>
      <c r="J71" s="119"/>
      <c r="K71" s="119"/>
      <c r="L71" s="119"/>
      <c r="N71" s="15" t="s">
        <v>7</v>
      </c>
      <c r="P71" s="9"/>
      <c r="U71" s="11" t="b">
        <v>1</v>
      </c>
      <c r="V71" s="11" t="b">
        <v>1</v>
      </c>
      <c r="W71" s="11" t="b">
        <f>NOT(ISBLANK(P71))</f>
        <v>0</v>
      </c>
      <c r="X71" s="11">
        <v>4.3</v>
      </c>
    </row>
    <row r="72" spans="1:24" ht="16.350000000000001" customHeight="1" x14ac:dyDescent="0.3">
      <c r="A72" s="3"/>
      <c r="B72" s="4"/>
      <c r="D72" s="13"/>
      <c r="E72" s="119"/>
      <c r="F72" s="119"/>
      <c r="G72" s="119"/>
      <c r="H72" s="119"/>
      <c r="I72" s="119"/>
      <c r="J72" s="119"/>
      <c r="K72" s="119"/>
      <c r="L72" s="119"/>
      <c r="P72" s="26"/>
    </row>
    <row r="73" spans="1:24" ht="16.350000000000001" customHeight="1" x14ac:dyDescent="0.3">
      <c r="A73" s="3"/>
      <c r="B73" s="4"/>
      <c r="D73" s="13"/>
    </row>
    <row r="74" spans="1:24" ht="16.350000000000001" customHeight="1" x14ac:dyDescent="0.3">
      <c r="A74" s="3">
        <f t="shared" si="1"/>
        <v>0</v>
      </c>
      <c r="B74" s="4"/>
      <c r="C74" s="5" t="s">
        <v>160</v>
      </c>
      <c r="D74" s="13"/>
    </row>
    <row r="75" spans="1:24" ht="16.350000000000001" customHeight="1" x14ac:dyDescent="0.3">
      <c r="A75" s="3">
        <f t="shared" si="1"/>
        <v>1</v>
      </c>
      <c r="B75" s="4"/>
      <c r="D75" s="13"/>
    </row>
    <row r="76" spans="1:24" ht="16.350000000000001" customHeight="1" x14ac:dyDescent="0.3">
      <c r="A76" s="3">
        <f t="shared" si="1"/>
        <v>0</v>
      </c>
      <c r="B76" s="4"/>
      <c r="C76" s="31" t="s">
        <v>55</v>
      </c>
      <c r="D76" s="13"/>
      <c r="P76" s="7"/>
    </row>
    <row r="77" spans="1:24" ht="16.350000000000001" customHeight="1" x14ac:dyDescent="0.3">
      <c r="A77" s="3">
        <f t="shared" si="1"/>
        <v>1</v>
      </c>
      <c r="B77" s="4"/>
      <c r="D77" s="13"/>
    </row>
    <row r="78" spans="1:24" ht="16.350000000000001" customHeight="1" x14ac:dyDescent="0.3">
      <c r="A78" s="3">
        <f t="shared" si="1"/>
        <v>0</v>
      </c>
      <c r="B78" s="4"/>
      <c r="D78" s="21" t="s">
        <v>40</v>
      </c>
      <c r="E78" s="22"/>
      <c r="F78" s="22"/>
      <c r="G78" s="22"/>
      <c r="H78" s="22"/>
      <c r="I78" s="22"/>
      <c r="J78" s="22"/>
      <c r="K78" s="22"/>
      <c r="L78" s="22"/>
      <c r="M78" s="22"/>
      <c r="N78" s="23"/>
      <c r="O78" s="24"/>
      <c r="P78" s="25"/>
    </row>
    <row r="79" spans="1:24" ht="16.350000000000001" customHeight="1" x14ac:dyDescent="0.3">
      <c r="A79" s="3">
        <f t="shared" si="1"/>
        <v>1</v>
      </c>
      <c r="B79" s="4"/>
      <c r="D79" s="13"/>
    </row>
    <row r="80" spans="1:24" ht="16.350000000000001" customHeight="1" x14ac:dyDescent="0.3">
      <c r="A80" s="3">
        <f t="shared" si="1"/>
        <v>0</v>
      </c>
      <c r="B80" s="4"/>
      <c r="D80" s="13"/>
      <c r="E80" s="14" t="s">
        <v>48</v>
      </c>
      <c r="N80" s="15" t="s">
        <v>7</v>
      </c>
      <c r="P80" s="9"/>
      <c r="U80" s="11" t="b">
        <v>1</v>
      </c>
      <c r="V80" s="11" t="b">
        <v>1</v>
      </c>
      <c r="W80" s="11" t="b">
        <f>NOT(ISBLANK(P80))</f>
        <v>0</v>
      </c>
      <c r="X80" s="11">
        <v>5.0999999999999996</v>
      </c>
    </row>
    <row r="81" spans="1:23" ht="16.350000000000001" customHeight="1" x14ac:dyDescent="0.3">
      <c r="A81" s="3">
        <f t="shared" si="1"/>
        <v>1</v>
      </c>
      <c r="B81" s="4"/>
      <c r="D81" s="13"/>
    </row>
    <row r="82" spans="1:23" ht="16.350000000000001" customHeight="1" x14ac:dyDescent="0.3">
      <c r="A82" s="3">
        <f t="shared" si="1"/>
        <v>0</v>
      </c>
      <c r="B82" s="4"/>
      <c r="D82" s="13"/>
      <c r="E82" s="27"/>
      <c r="F82" s="27"/>
      <c r="G82" s="27"/>
      <c r="H82" s="27"/>
      <c r="I82" s="27"/>
      <c r="J82" s="27"/>
      <c r="K82" s="27"/>
      <c r="L82" s="27"/>
      <c r="M82" s="27"/>
      <c r="N82" s="28" t="s">
        <v>11</v>
      </c>
      <c r="O82" s="29"/>
      <c r="P82" s="1"/>
      <c r="Q82" s="29"/>
    </row>
    <row r="83" spans="1:23" ht="16.350000000000001" customHeight="1" x14ac:dyDescent="0.3">
      <c r="A83" s="3">
        <f t="shared" si="1"/>
        <v>1</v>
      </c>
      <c r="B83" s="4"/>
      <c r="D83" s="13"/>
      <c r="E83" s="27"/>
      <c r="F83" s="27"/>
      <c r="G83" s="27"/>
      <c r="H83" s="27"/>
      <c r="I83" s="27"/>
      <c r="J83" s="27"/>
      <c r="K83" s="27"/>
      <c r="L83" s="49"/>
      <c r="M83" s="49"/>
      <c r="N83" s="30"/>
      <c r="O83" s="29"/>
      <c r="P83" s="1"/>
      <c r="Q83" s="29"/>
    </row>
    <row r="84" spans="1:23" ht="16.350000000000001" customHeight="1" x14ac:dyDescent="0.3">
      <c r="A84" s="3">
        <f t="shared" si="1"/>
        <v>0</v>
      </c>
      <c r="B84" s="4"/>
      <c r="D84" s="13"/>
      <c r="E84" s="27"/>
      <c r="F84" s="27"/>
      <c r="G84" s="27"/>
      <c r="H84" s="27"/>
      <c r="I84" s="27"/>
      <c r="J84" s="27"/>
      <c r="K84" s="27"/>
      <c r="L84" s="124" t="s">
        <v>187</v>
      </c>
      <c r="M84" s="124"/>
      <c r="N84" s="124"/>
      <c r="O84" s="29"/>
      <c r="P84" s="9"/>
      <c r="Q84" s="29"/>
      <c r="U84" s="11" t="b">
        <v>1</v>
      </c>
      <c r="V84" s="11" t="b">
        <v>0</v>
      </c>
      <c r="W84" s="11" t="b">
        <f>NOT(ISBLANK(P84))</f>
        <v>0</v>
      </c>
    </row>
    <row r="85" spans="1:23" ht="10.35" customHeight="1" x14ac:dyDescent="0.3">
      <c r="A85" s="3">
        <f t="shared" si="1"/>
        <v>1</v>
      </c>
      <c r="B85" s="4"/>
      <c r="D85" s="13"/>
      <c r="E85" s="27"/>
      <c r="F85" s="27"/>
      <c r="G85" s="27"/>
      <c r="H85" s="27"/>
      <c r="I85" s="27"/>
      <c r="J85" s="27"/>
      <c r="K85" s="27"/>
      <c r="L85" s="49"/>
      <c r="M85" s="49"/>
      <c r="N85" s="30"/>
      <c r="O85" s="29"/>
      <c r="P85" s="1"/>
      <c r="Q85" s="29"/>
    </row>
    <row r="86" spans="1:23" ht="16.350000000000001" customHeight="1" x14ac:dyDescent="0.3">
      <c r="A86" s="3">
        <f t="shared" si="1"/>
        <v>0</v>
      </c>
      <c r="B86" s="4"/>
      <c r="D86" s="13"/>
      <c r="E86" s="27"/>
      <c r="F86" s="27"/>
      <c r="G86" s="27"/>
      <c r="H86" s="27"/>
      <c r="I86" s="27"/>
      <c r="J86" s="27"/>
      <c r="K86" s="27"/>
      <c r="L86" s="124" t="s">
        <v>188</v>
      </c>
      <c r="M86" s="124"/>
      <c r="N86" s="124"/>
      <c r="O86" s="29"/>
      <c r="P86" s="9"/>
      <c r="Q86" s="29"/>
      <c r="U86" s="11" t="b">
        <v>1</v>
      </c>
      <c r="V86" s="11" t="b">
        <v>0</v>
      </c>
      <c r="W86" s="11" t="b">
        <f>NOT(ISBLANK(P86))</f>
        <v>0</v>
      </c>
    </row>
    <row r="87" spans="1:23" ht="10.35" customHeight="1" x14ac:dyDescent="0.3">
      <c r="A87" s="3">
        <f t="shared" si="1"/>
        <v>1</v>
      </c>
      <c r="B87" s="4"/>
      <c r="D87" s="13"/>
      <c r="E87" s="27"/>
      <c r="F87" s="27"/>
      <c r="G87" s="27"/>
      <c r="H87" s="27"/>
      <c r="I87" s="27"/>
      <c r="J87" s="27"/>
      <c r="K87" s="27"/>
      <c r="L87" s="49"/>
      <c r="M87" s="49"/>
      <c r="N87" s="30"/>
      <c r="O87" s="29"/>
      <c r="P87" s="1"/>
      <c r="Q87" s="29"/>
    </row>
    <row r="88" spans="1:23" ht="16.350000000000001" customHeight="1" x14ac:dyDescent="0.3">
      <c r="A88" s="3">
        <f t="shared" si="1"/>
        <v>0</v>
      </c>
      <c r="B88" s="4"/>
      <c r="D88" s="13"/>
      <c r="E88" s="27"/>
      <c r="F88" s="27"/>
      <c r="G88" s="27"/>
      <c r="H88" s="27"/>
      <c r="I88" s="27"/>
      <c r="J88" s="27"/>
      <c r="K88" s="27"/>
      <c r="L88" s="124" t="s">
        <v>189</v>
      </c>
      <c r="M88" s="124"/>
      <c r="N88" s="124"/>
      <c r="O88" s="29"/>
      <c r="P88" s="9"/>
      <c r="Q88" s="29"/>
      <c r="U88" s="11" t="b">
        <v>1</v>
      </c>
      <c r="V88" s="11" t="b">
        <v>0</v>
      </c>
      <c r="W88" s="11" t="b">
        <f>NOT(ISBLANK(P88))</f>
        <v>0</v>
      </c>
    </row>
    <row r="89" spans="1:23" ht="10.35" customHeight="1" x14ac:dyDescent="0.3">
      <c r="A89" s="3">
        <f t="shared" si="1"/>
        <v>1</v>
      </c>
      <c r="B89" s="4"/>
      <c r="D89" s="13"/>
      <c r="E89" s="27"/>
      <c r="F89" s="27"/>
      <c r="G89" s="27"/>
      <c r="H89" s="27"/>
      <c r="I89" s="27"/>
      <c r="J89" s="27"/>
      <c r="K89" s="27"/>
      <c r="L89" s="49"/>
      <c r="M89" s="49"/>
      <c r="N89" s="30"/>
      <c r="O89" s="29"/>
      <c r="P89" s="1"/>
      <c r="Q89" s="29"/>
    </row>
    <row r="90" spans="1:23" ht="16.350000000000001" customHeight="1" x14ac:dyDescent="0.3">
      <c r="A90" s="3">
        <f t="shared" si="1"/>
        <v>0</v>
      </c>
      <c r="B90" s="4"/>
      <c r="D90" s="13"/>
      <c r="E90" s="27"/>
      <c r="F90" s="27"/>
      <c r="G90" s="27"/>
      <c r="H90" s="27"/>
      <c r="I90" s="27"/>
      <c r="J90" s="27"/>
      <c r="K90" s="27"/>
      <c r="L90" s="124" t="s">
        <v>190</v>
      </c>
      <c r="M90" s="124"/>
      <c r="N90" s="124"/>
      <c r="O90" s="29"/>
      <c r="P90" s="9"/>
      <c r="Q90" s="29"/>
      <c r="U90" s="11" t="b">
        <v>1</v>
      </c>
      <c r="V90" s="11" t="b">
        <v>0</v>
      </c>
      <c r="W90" s="11" t="b">
        <f>NOT(ISBLANK(P90))</f>
        <v>0</v>
      </c>
    </row>
    <row r="91" spans="1:23" ht="10.35" customHeight="1" x14ac:dyDescent="0.3">
      <c r="A91" s="3">
        <f t="shared" si="1"/>
        <v>1</v>
      </c>
      <c r="B91" s="4"/>
      <c r="D91" s="13"/>
      <c r="E91" s="27"/>
      <c r="F91" s="27"/>
      <c r="G91" s="27"/>
      <c r="H91" s="27"/>
      <c r="I91" s="27"/>
      <c r="J91" s="27"/>
      <c r="K91" s="27"/>
      <c r="L91" s="49"/>
      <c r="M91" s="49"/>
      <c r="N91" s="30"/>
      <c r="O91" s="29"/>
      <c r="P91" s="1"/>
      <c r="Q91" s="29"/>
    </row>
    <row r="92" spans="1:23" ht="16.350000000000001" customHeight="1" x14ac:dyDescent="0.3">
      <c r="A92" s="3"/>
      <c r="B92" s="4"/>
      <c r="D92" s="13"/>
      <c r="E92" s="27"/>
      <c r="F92" s="27"/>
      <c r="G92" s="27"/>
      <c r="H92" s="27"/>
      <c r="I92" s="27"/>
      <c r="J92" s="27"/>
      <c r="K92" s="27"/>
      <c r="L92" s="124" t="s">
        <v>191</v>
      </c>
      <c r="M92" s="124"/>
      <c r="N92" s="124"/>
      <c r="O92" s="29"/>
      <c r="P92" s="9"/>
      <c r="Q92" s="29"/>
      <c r="U92" s="11" t="b">
        <v>1</v>
      </c>
      <c r="V92" s="11" t="b">
        <v>0</v>
      </c>
      <c r="W92" s="11" t="b">
        <f>NOT(ISBLANK(P111))</f>
        <v>0</v>
      </c>
    </row>
    <row r="93" spans="1:23" ht="10.35" customHeight="1" x14ac:dyDescent="0.3">
      <c r="A93" s="3"/>
      <c r="B93" s="4"/>
      <c r="D93" s="13"/>
      <c r="E93" s="27"/>
      <c r="F93" s="27"/>
      <c r="G93" s="27"/>
      <c r="H93" s="27"/>
      <c r="I93" s="27"/>
      <c r="J93" s="27"/>
      <c r="K93" s="27"/>
      <c r="L93" s="49"/>
      <c r="M93" s="49"/>
      <c r="N93" s="30"/>
      <c r="O93" s="29"/>
      <c r="P93" s="1"/>
      <c r="Q93" s="29"/>
    </row>
    <row r="94" spans="1:23" ht="16.350000000000001" customHeight="1" x14ac:dyDescent="0.3">
      <c r="A94" s="3"/>
      <c r="B94" s="4"/>
      <c r="D94" s="13"/>
      <c r="E94" s="27"/>
      <c r="F94" s="27"/>
      <c r="G94" s="27"/>
      <c r="H94" s="27"/>
      <c r="I94" s="27"/>
      <c r="J94" s="27"/>
      <c r="K94" s="27"/>
      <c r="L94" s="124" t="s">
        <v>192</v>
      </c>
      <c r="M94" s="124"/>
      <c r="N94" s="124"/>
      <c r="O94" s="29"/>
      <c r="P94" s="9"/>
      <c r="Q94" s="29"/>
      <c r="U94" s="11" t="b">
        <v>1</v>
      </c>
      <c r="V94" s="11" t="b">
        <v>0</v>
      </c>
      <c r="W94" s="11" t="b">
        <f>NOT(ISBLANK(P113))</f>
        <v>0</v>
      </c>
    </row>
    <row r="95" spans="1:23" ht="10.35" customHeight="1" x14ac:dyDescent="0.3">
      <c r="A95" s="3"/>
      <c r="B95" s="4"/>
      <c r="D95" s="13"/>
      <c r="E95" s="27"/>
      <c r="F95" s="27"/>
      <c r="G95" s="27"/>
      <c r="H95" s="27"/>
      <c r="I95" s="27"/>
      <c r="J95" s="27"/>
      <c r="K95" s="27"/>
      <c r="L95" s="49"/>
      <c r="M95" s="49"/>
      <c r="N95" s="30"/>
      <c r="O95" s="29"/>
      <c r="P95" s="1"/>
      <c r="Q95" s="29"/>
    </row>
    <row r="96" spans="1:23" ht="16.350000000000001" customHeight="1" x14ac:dyDescent="0.3">
      <c r="A96" s="3"/>
      <c r="B96" s="4"/>
      <c r="D96" s="13"/>
      <c r="E96" s="27"/>
      <c r="F96" s="27"/>
      <c r="G96" s="27"/>
      <c r="H96" s="27"/>
      <c r="I96" s="27"/>
      <c r="J96" s="27"/>
      <c r="K96" s="27"/>
      <c r="L96" s="124" t="s">
        <v>193</v>
      </c>
      <c r="M96" s="124"/>
      <c r="N96" s="124"/>
      <c r="O96" s="29"/>
      <c r="P96" s="9"/>
      <c r="Q96" s="29"/>
      <c r="U96" s="11" t="b">
        <v>1</v>
      </c>
      <c r="V96" s="11" t="b">
        <v>0</v>
      </c>
      <c r="W96" s="11" t="b">
        <f>NOT(ISBLANK(P96))</f>
        <v>0</v>
      </c>
    </row>
    <row r="97" spans="1:24" ht="10.35" customHeight="1" x14ac:dyDescent="0.3">
      <c r="A97" s="3"/>
      <c r="B97" s="4"/>
      <c r="D97" s="13"/>
      <c r="E97" s="27"/>
      <c r="F97" s="27"/>
      <c r="G97" s="27"/>
      <c r="H97" s="27"/>
      <c r="I97" s="27"/>
      <c r="J97" s="27"/>
      <c r="K97" s="27"/>
      <c r="L97" s="27"/>
      <c r="M97" s="27"/>
      <c r="N97" s="30"/>
      <c r="O97" s="29"/>
      <c r="P97" s="1"/>
      <c r="Q97" s="29"/>
    </row>
    <row r="98" spans="1:24" ht="16.350000000000001" customHeight="1" x14ac:dyDescent="0.3">
      <c r="A98" s="3"/>
      <c r="B98" s="4"/>
      <c r="D98" s="13"/>
      <c r="N98" s="32"/>
      <c r="P98" s="2"/>
    </row>
    <row r="99" spans="1:24" ht="16.350000000000001" customHeight="1" x14ac:dyDescent="0.3">
      <c r="A99" s="3">
        <f t="shared" ref="A99:A100" si="2">MOD(ROW(),2)</f>
        <v>1</v>
      </c>
      <c r="B99" s="4"/>
      <c r="D99" s="13"/>
      <c r="E99" s="14" t="s">
        <v>46</v>
      </c>
      <c r="N99" s="15" t="s">
        <v>7</v>
      </c>
      <c r="P99" s="10"/>
      <c r="U99" s="11" t="b">
        <v>1</v>
      </c>
      <c r="V99" s="11" t="b">
        <v>1</v>
      </c>
      <c r="W99" s="11" t="b">
        <f>NOT(ISBLANK(P99))</f>
        <v>0</v>
      </c>
      <c r="X99" s="11">
        <v>5.2</v>
      </c>
    </row>
    <row r="100" spans="1:24" ht="16.350000000000001" customHeight="1" x14ac:dyDescent="0.3">
      <c r="A100" s="3">
        <f t="shared" si="2"/>
        <v>0</v>
      </c>
      <c r="B100" s="4"/>
      <c r="D100" s="13"/>
    </row>
    <row r="101" spans="1:24" ht="16.350000000000001" customHeight="1" x14ac:dyDescent="0.3">
      <c r="A101" s="3"/>
      <c r="B101" s="4"/>
      <c r="D101" s="13"/>
      <c r="E101" s="27"/>
      <c r="F101" s="27"/>
      <c r="G101" s="27"/>
      <c r="H101" s="27"/>
      <c r="I101" s="27"/>
      <c r="J101" s="27"/>
      <c r="K101" s="27"/>
      <c r="L101" s="27"/>
      <c r="M101" s="27"/>
      <c r="N101" s="28" t="s">
        <v>11</v>
      </c>
      <c r="O101" s="29"/>
      <c r="P101" s="1"/>
      <c r="Q101" s="29"/>
    </row>
    <row r="102" spans="1:24" ht="16.350000000000001" customHeight="1" x14ac:dyDescent="0.3">
      <c r="A102" s="3"/>
      <c r="B102" s="4"/>
      <c r="D102" s="13"/>
      <c r="E102" s="27"/>
      <c r="F102" s="27"/>
      <c r="G102" s="27"/>
      <c r="H102" s="27"/>
      <c r="I102" s="27"/>
      <c r="J102" s="27"/>
      <c r="K102" s="27"/>
      <c r="L102" s="27"/>
      <c r="M102" s="27"/>
      <c r="N102" s="46"/>
      <c r="O102" s="29"/>
      <c r="P102" s="1"/>
      <c r="Q102" s="29"/>
    </row>
    <row r="103" spans="1:24" ht="16.350000000000001" customHeight="1" x14ac:dyDescent="0.3">
      <c r="A103" s="3"/>
      <c r="B103" s="4"/>
      <c r="D103" s="13"/>
      <c r="E103" s="27"/>
      <c r="F103" s="27"/>
      <c r="G103" s="27"/>
      <c r="H103" s="27"/>
      <c r="I103" s="27"/>
      <c r="J103" s="27"/>
      <c r="K103" s="27"/>
      <c r="L103" s="27"/>
      <c r="M103" s="27"/>
      <c r="N103" s="44" t="s">
        <v>194</v>
      </c>
      <c r="O103" s="29"/>
      <c r="P103" s="9"/>
      <c r="Q103" s="29"/>
      <c r="U103" s="11" t="b">
        <v>1</v>
      </c>
      <c r="V103" s="11" t="b">
        <v>0</v>
      </c>
      <c r="W103" s="11" t="b">
        <f>NOT(ISBLANK(P103))</f>
        <v>0</v>
      </c>
    </row>
    <row r="104" spans="1:24" ht="10.35" customHeight="1" x14ac:dyDescent="0.3">
      <c r="A104" s="3"/>
      <c r="B104" s="4"/>
      <c r="D104" s="13"/>
      <c r="E104" s="27"/>
      <c r="F104" s="27"/>
      <c r="G104" s="27"/>
      <c r="H104" s="27"/>
      <c r="I104" s="27"/>
      <c r="J104" s="27"/>
      <c r="K104" s="27"/>
      <c r="L104" s="27"/>
      <c r="M104" s="27"/>
      <c r="N104" s="46"/>
      <c r="O104" s="29"/>
      <c r="P104" s="1"/>
      <c r="Q104" s="29"/>
    </row>
    <row r="105" spans="1:24" ht="16.350000000000001" customHeight="1" x14ac:dyDescent="0.3">
      <c r="A105" s="3"/>
      <c r="B105" s="4"/>
      <c r="D105" s="13"/>
      <c r="E105" s="27"/>
      <c r="F105" s="27"/>
      <c r="G105" s="27"/>
      <c r="H105" s="27"/>
      <c r="I105" s="27"/>
      <c r="J105" s="27"/>
      <c r="K105" s="27"/>
      <c r="L105" s="27"/>
      <c r="M105" s="27"/>
      <c r="N105" s="44" t="s">
        <v>195</v>
      </c>
      <c r="O105" s="29"/>
      <c r="P105" s="9"/>
      <c r="Q105" s="29"/>
      <c r="U105" s="11" t="b">
        <v>1</v>
      </c>
      <c r="V105" s="11" t="b">
        <v>0</v>
      </c>
      <c r="W105" s="11" t="b">
        <f>NOT(ISBLANK(P105))</f>
        <v>0</v>
      </c>
    </row>
    <row r="106" spans="1:24" ht="10.35" customHeight="1" x14ac:dyDescent="0.3">
      <c r="A106" s="3"/>
      <c r="B106" s="4"/>
      <c r="D106" s="13"/>
      <c r="E106" s="27"/>
      <c r="F106" s="27"/>
      <c r="G106" s="27"/>
      <c r="H106" s="27"/>
      <c r="I106" s="27"/>
      <c r="J106" s="27"/>
      <c r="K106" s="27"/>
      <c r="L106" s="27"/>
      <c r="M106" s="27"/>
      <c r="N106" s="46"/>
      <c r="O106" s="29"/>
      <c r="P106" s="1"/>
      <c r="Q106" s="29"/>
    </row>
    <row r="107" spans="1:24" ht="16.350000000000001" customHeight="1" x14ac:dyDescent="0.3">
      <c r="A107" s="3"/>
      <c r="B107" s="4"/>
      <c r="D107" s="13"/>
      <c r="E107" s="27"/>
      <c r="F107" s="27"/>
      <c r="G107" s="27"/>
      <c r="H107" s="27"/>
      <c r="I107" s="27"/>
      <c r="J107" s="27"/>
      <c r="K107" s="27"/>
      <c r="L107" s="27"/>
      <c r="M107" s="27"/>
      <c r="N107" s="44" t="s">
        <v>196</v>
      </c>
      <c r="O107" s="29"/>
      <c r="P107" s="9"/>
      <c r="Q107" s="29"/>
      <c r="U107" s="11" t="b">
        <v>1</v>
      </c>
      <c r="V107" s="11" t="b">
        <v>0</v>
      </c>
      <c r="W107" s="11" t="b">
        <f>NOT(ISBLANK(P107))</f>
        <v>0</v>
      </c>
    </row>
    <row r="108" spans="1:24" ht="10.35" customHeight="1" x14ac:dyDescent="0.3">
      <c r="A108" s="3"/>
      <c r="B108" s="4"/>
      <c r="D108" s="13"/>
      <c r="E108" s="27"/>
      <c r="F108" s="27"/>
      <c r="G108" s="27"/>
      <c r="H108" s="27"/>
      <c r="I108" s="27"/>
      <c r="J108" s="27"/>
      <c r="K108" s="27"/>
      <c r="L108" s="27"/>
      <c r="M108" s="27"/>
      <c r="N108" s="46"/>
      <c r="O108" s="29"/>
      <c r="P108" s="1"/>
      <c r="Q108" s="29"/>
    </row>
    <row r="109" spans="1:24" ht="16.350000000000001" customHeight="1" x14ac:dyDescent="0.3">
      <c r="A109" s="3"/>
      <c r="B109" s="4"/>
      <c r="D109" s="13"/>
      <c r="E109" s="27"/>
      <c r="F109" s="27"/>
      <c r="G109" s="27"/>
      <c r="H109" s="27"/>
      <c r="I109" s="27"/>
      <c r="J109" s="27"/>
      <c r="K109" s="27"/>
      <c r="L109" s="27"/>
      <c r="M109" s="27"/>
      <c r="N109" s="44" t="s">
        <v>197</v>
      </c>
      <c r="O109" s="29"/>
      <c r="P109" s="9"/>
      <c r="Q109" s="29"/>
      <c r="U109" s="11" t="b">
        <v>1</v>
      </c>
      <c r="V109" s="11" t="b">
        <v>0</v>
      </c>
      <c r="W109" s="11" t="b">
        <f>NOT(ISBLANK(P109))</f>
        <v>0</v>
      </c>
    </row>
    <row r="110" spans="1:24" ht="10.35" customHeight="1" x14ac:dyDescent="0.3">
      <c r="A110" s="3"/>
      <c r="B110" s="4"/>
      <c r="D110" s="13"/>
      <c r="E110" s="27"/>
      <c r="F110" s="27"/>
      <c r="G110" s="27"/>
      <c r="H110" s="27"/>
      <c r="I110" s="27"/>
      <c r="J110" s="27"/>
      <c r="K110" s="27"/>
      <c r="L110" s="27"/>
      <c r="M110" s="27"/>
      <c r="N110" s="46"/>
      <c r="O110" s="29"/>
      <c r="P110" s="1"/>
      <c r="Q110" s="29"/>
    </row>
    <row r="111" spans="1:24" ht="16.350000000000001" customHeight="1" x14ac:dyDescent="0.3">
      <c r="A111" s="3"/>
      <c r="B111" s="4"/>
      <c r="D111" s="13"/>
      <c r="E111" s="27"/>
      <c r="F111" s="27"/>
      <c r="G111" s="27"/>
      <c r="H111" s="27"/>
      <c r="I111" s="27"/>
      <c r="J111" s="27"/>
      <c r="K111" s="27"/>
      <c r="L111" s="27"/>
      <c r="M111" s="27"/>
      <c r="N111" s="44" t="s">
        <v>198</v>
      </c>
      <c r="O111" s="29"/>
      <c r="P111" s="9"/>
      <c r="Q111" s="29"/>
      <c r="U111" s="11" t="b">
        <v>1</v>
      </c>
      <c r="V111" s="11" t="b">
        <v>0</v>
      </c>
      <c r="W111" s="11" t="b">
        <f>NOT(ISBLANK(#REF!))</f>
        <v>1</v>
      </c>
    </row>
    <row r="112" spans="1:24" ht="10.35" customHeight="1" x14ac:dyDescent="0.3">
      <c r="A112" s="3"/>
      <c r="B112" s="4"/>
      <c r="D112" s="13"/>
      <c r="E112" s="27"/>
      <c r="F112" s="27"/>
      <c r="G112" s="27"/>
      <c r="H112" s="27"/>
      <c r="I112" s="27"/>
      <c r="J112" s="27"/>
      <c r="K112" s="27"/>
      <c r="L112" s="27"/>
      <c r="M112" s="27"/>
      <c r="N112" s="46"/>
      <c r="O112" s="29"/>
      <c r="P112" s="1"/>
      <c r="Q112" s="29"/>
    </row>
    <row r="113" spans="1:24" ht="16.350000000000001" customHeight="1" x14ac:dyDescent="0.3">
      <c r="A113" s="3"/>
      <c r="B113" s="4"/>
      <c r="D113" s="13"/>
      <c r="E113" s="27"/>
      <c r="F113" s="27"/>
      <c r="G113" s="27"/>
      <c r="H113" s="27"/>
      <c r="I113" s="27"/>
      <c r="J113" s="27"/>
      <c r="K113" s="27"/>
      <c r="L113" s="27"/>
      <c r="M113" s="27"/>
      <c r="N113" s="44" t="s">
        <v>199</v>
      </c>
      <c r="O113" s="29"/>
      <c r="P113" s="9"/>
      <c r="Q113" s="29"/>
      <c r="U113" s="11" t="b">
        <v>1</v>
      </c>
      <c r="V113" s="11" t="b">
        <v>0</v>
      </c>
      <c r="W113" s="11" t="b">
        <f>NOT(ISBLANK(#REF!))</f>
        <v>1</v>
      </c>
    </row>
    <row r="114" spans="1:24" ht="10.35" customHeight="1" x14ac:dyDescent="0.3">
      <c r="A114" s="3"/>
      <c r="B114" s="4"/>
      <c r="D114" s="13"/>
      <c r="E114" s="27"/>
      <c r="F114" s="27"/>
      <c r="G114" s="27"/>
      <c r="H114" s="27"/>
      <c r="I114" s="27"/>
      <c r="J114" s="27"/>
      <c r="K114" s="27"/>
      <c r="L114" s="27"/>
      <c r="M114" s="27"/>
      <c r="N114" s="46"/>
      <c r="O114" s="29"/>
      <c r="P114" s="1"/>
      <c r="Q114" s="29"/>
    </row>
    <row r="115" spans="1:24" ht="16.350000000000001" customHeight="1" x14ac:dyDescent="0.3">
      <c r="A115" s="3"/>
      <c r="B115" s="4"/>
      <c r="D115" s="13"/>
      <c r="E115" s="27"/>
      <c r="F115" s="27"/>
      <c r="G115" s="27"/>
      <c r="H115" s="27"/>
      <c r="I115" s="27"/>
      <c r="J115" s="27"/>
      <c r="K115" s="27"/>
      <c r="L115" s="27"/>
      <c r="M115" s="27"/>
      <c r="N115" s="44" t="s">
        <v>200</v>
      </c>
      <c r="O115" s="29"/>
      <c r="P115" s="9"/>
      <c r="Q115" s="29"/>
      <c r="U115" s="11" t="b">
        <v>1</v>
      </c>
      <c r="V115" s="11" t="b">
        <v>0</v>
      </c>
      <c r="W115" s="11" t="b">
        <f>NOT(ISBLANK(P115))</f>
        <v>0</v>
      </c>
    </row>
    <row r="116" spans="1:24" ht="10.35" customHeight="1" x14ac:dyDescent="0.3">
      <c r="A116" s="3"/>
      <c r="B116" s="4"/>
      <c r="D116" s="13"/>
      <c r="E116" s="27"/>
      <c r="F116" s="27"/>
      <c r="G116" s="27"/>
      <c r="H116" s="27"/>
      <c r="I116" s="27"/>
      <c r="J116" s="27"/>
      <c r="K116" s="27"/>
      <c r="L116" s="27"/>
      <c r="M116" s="27"/>
      <c r="N116" s="30"/>
      <c r="O116" s="29"/>
      <c r="P116" s="1"/>
      <c r="Q116" s="29"/>
    </row>
    <row r="117" spans="1:24" ht="16.350000000000001" customHeight="1" x14ac:dyDescent="0.3">
      <c r="A117" s="3"/>
      <c r="B117" s="4"/>
      <c r="D117" s="13"/>
    </row>
    <row r="118" spans="1:24" ht="16.350000000000001" customHeight="1" x14ac:dyDescent="0.3">
      <c r="A118" s="3"/>
      <c r="B118" s="4"/>
      <c r="D118" s="13"/>
      <c r="E118" s="14" t="s">
        <v>133</v>
      </c>
      <c r="N118" s="15" t="s">
        <v>7</v>
      </c>
      <c r="P118" s="10"/>
      <c r="U118" s="11" t="b">
        <v>1</v>
      </c>
      <c r="V118" s="11" t="b">
        <v>1</v>
      </c>
      <c r="W118" s="11" t="b">
        <f>NOT(ISBLANK(P118))</f>
        <v>0</v>
      </c>
      <c r="X118" s="11">
        <v>5.3</v>
      </c>
    </row>
    <row r="119" spans="1:24" ht="16.350000000000001" customHeight="1" x14ac:dyDescent="0.3">
      <c r="A119" s="3"/>
      <c r="B119" s="4"/>
      <c r="D119" s="13"/>
      <c r="P119" s="33"/>
    </row>
    <row r="120" spans="1:24" ht="16.350000000000001" customHeight="1" x14ac:dyDescent="0.3">
      <c r="A120" s="3"/>
      <c r="B120" s="4"/>
      <c r="D120" s="13"/>
      <c r="E120" s="27"/>
      <c r="F120" s="27"/>
      <c r="G120" s="27"/>
      <c r="H120" s="27"/>
      <c r="I120" s="27"/>
      <c r="J120" s="27"/>
      <c r="K120" s="27"/>
      <c r="L120" s="27"/>
      <c r="M120" s="27"/>
      <c r="N120" s="28" t="s">
        <v>11</v>
      </c>
      <c r="O120" s="29"/>
      <c r="P120" s="1"/>
      <c r="Q120" s="29"/>
    </row>
    <row r="121" spans="1:24" ht="16.350000000000001" customHeight="1" x14ac:dyDescent="0.3">
      <c r="A121" s="3"/>
      <c r="B121" s="4"/>
      <c r="D121" s="13"/>
      <c r="E121" s="27"/>
      <c r="F121" s="27"/>
      <c r="G121" s="27"/>
      <c r="H121" s="27"/>
      <c r="I121" s="27"/>
      <c r="J121" s="27"/>
      <c r="K121" s="27"/>
      <c r="L121" s="27"/>
      <c r="M121" s="27"/>
      <c r="N121" s="30"/>
      <c r="O121" s="29"/>
      <c r="P121" s="1"/>
      <c r="Q121" s="29"/>
    </row>
    <row r="122" spans="1:24" ht="16.350000000000001" customHeight="1" x14ac:dyDescent="0.3">
      <c r="A122" s="3"/>
      <c r="B122" s="4"/>
      <c r="D122" s="13"/>
      <c r="E122" s="27"/>
      <c r="F122" s="27"/>
      <c r="G122" s="27"/>
      <c r="H122" s="27"/>
      <c r="I122" s="27"/>
      <c r="J122" s="27"/>
      <c r="K122" s="27"/>
      <c r="L122" s="27"/>
      <c r="M122" s="27"/>
      <c r="N122" s="44" t="s">
        <v>201</v>
      </c>
      <c r="O122" s="29"/>
      <c r="P122" s="9"/>
      <c r="Q122" s="29"/>
      <c r="U122" s="11" t="b">
        <v>1</v>
      </c>
      <c r="V122" s="11" t="b">
        <v>0</v>
      </c>
      <c r="W122" s="11" t="b">
        <f>NOT(ISBLANK(P122))</f>
        <v>0</v>
      </c>
    </row>
    <row r="123" spans="1:24" ht="10.35" customHeight="1" x14ac:dyDescent="0.3">
      <c r="A123" s="3"/>
      <c r="B123" s="4"/>
      <c r="D123" s="13"/>
      <c r="E123" s="27"/>
      <c r="F123" s="27"/>
      <c r="G123" s="27"/>
      <c r="H123" s="27"/>
      <c r="I123" s="27"/>
      <c r="J123" s="27"/>
      <c r="K123" s="27"/>
      <c r="L123" s="27"/>
      <c r="M123" s="27"/>
      <c r="N123" s="30"/>
      <c r="O123" s="29"/>
      <c r="P123" s="1"/>
      <c r="Q123" s="29"/>
    </row>
    <row r="124" spans="1:24" ht="16.350000000000001" customHeight="1" x14ac:dyDescent="0.3">
      <c r="A124" s="3"/>
      <c r="B124" s="4"/>
      <c r="D124" s="13"/>
      <c r="E124" s="27"/>
      <c r="F124" s="27"/>
      <c r="G124" s="27"/>
      <c r="H124" s="27"/>
      <c r="I124" s="27"/>
      <c r="J124" s="27"/>
      <c r="K124" s="27"/>
      <c r="L124" s="27"/>
      <c r="M124" s="27"/>
      <c r="N124" s="44" t="s">
        <v>202</v>
      </c>
      <c r="O124" s="29"/>
      <c r="P124" s="9"/>
      <c r="Q124" s="29"/>
      <c r="U124" s="11" t="b">
        <v>1</v>
      </c>
      <c r="V124" s="11" t="b">
        <v>0</v>
      </c>
      <c r="W124" s="11" t="b">
        <f>NOT(ISBLANK(P124))</f>
        <v>0</v>
      </c>
    </row>
    <row r="125" spans="1:24" ht="10.35" customHeight="1" x14ac:dyDescent="0.3">
      <c r="A125" s="3"/>
      <c r="B125" s="4"/>
      <c r="D125" s="13"/>
      <c r="E125" s="27"/>
      <c r="F125" s="27"/>
      <c r="G125" s="27"/>
      <c r="H125" s="27"/>
      <c r="I125" s="27"/>
      <c r="J125" s="27"/>
      <c r="K125" s="27"/>
      <c r="L125" s="27"/>
      <c r="M125" s="27"/>
      <c r="N125" s="30"/>
      <c r="O125" s="29"/>
      <c r="P125" s="1"/>
      <c r="Q125" s="29"/>
    </row>
    <row r="126" spans="1:24" ht="16.350000000000001" customHeight="1" x14ac:dyDescent="0.3">
      <c r="A126" s="3"/>
      <c r="B126" s="4"/>
      <c r="D126" s="13"/>
      <c r="E126" s="27"/>
      <c r="F126" s="27"/>
      <c r="G126" s="27"/>
      <c r="H126" s="27"/>
      <c r="I126" s="27"/>
      <c r="J126" s="27"/>
      <c r="K126" s="27"/>
      <c r="L126" s="27"/>
      <c r="M126" s="27"/>
      <c r="N126" s="44" t="s">
        <v>203</v>
      </c>
      <c r="O126" s="29"/>
      <c r="P126" s="9"/>
      <c r="Q126" s="29"/>
      <c r="U126" s="11" t="b">
        <v>1</v>
      </c>
      <c r="V126" s="11" t="b">
        <v>0</v>
      </c>
      <c r="W126" s="11" t="b">
        <f>NOT(ISBLANK(P126))</f>
        <v>0</v>
      </c>
    </row>
    <row r="127" spans="1:24" ht="10.35" customHeight="1" x14ac:dyDescent="0.3">
      <c r="A127" s="3"/>
      <c r="B127" s="4"/>
      <c r="D127" s="13"/>
      <c r="E127" s="27"/>
      <c r="F127" s="27"/>
      <c r="G127" s="27"/>
      <c r="H127" s="27"/>
      <c r="I127" s="27"/>
      <c r="J127" s="27"/>
      <c r="K127" s="27"/>
      <c r="L127" s="27"/>
      <c r="M127" s="27"/>
      <c r="N127" s="30"/>
      <c r="O127" s="29"/>
      <c r="P127" s="1"/>
      <c r="Q127" s="29"/>
    </row>
    <row r="128" spans="1:24" ht="16.350000000000001" customHeight="1" x14ac:dyDescent="0.3">
      <c r="A128" s="3"/>
      <c r="B128" s="4"/>
      <c r="D128" s="13"/>
      <c r="E128" s="27"/>
      <c r="F128" s="27"/>
      <c r="G128" s="27"/>
      <c r="H128" s="27"/>
      <c r="I128" s="27"/>
      <c r="J128" s="27"/>
      <c r="K128" s="27"/>
      <c r="L128" s="27"/>
      <c r="M128" s="27"/>
      <c r="N128" s="44" t="s">
        <v>204</v>
      </c>
      <c r="O128" s="29"/>
      <c r="P128" s="9"/>
      <c r="Q128" s="29"/>
      <c r="U128" s="11" t="b">
        <v>1</v>
      </c>
      <c r="V128" s="11" t="b">
        <v>0</v>
      </c>
      <c r="W128" s="11" t="b">
        <f>NOT(ISBLANK(P128))</f>
        <v>0</v>
      </c>
    </row>
    <row r="129" spans="1:24" ht="10.35" customHeight="1" x14ac:dyDescent="0.3">
      <c r="A129" s="3"/>
      <c r="B129" s="4"/>
      <c r="D129" s="13"/>
      <c r="E129" s="27"/>
      <c r="F129" s="27"/>
      <c r="G129" s="27"/>
      <c r="H129" s="27"/>
      <c r="I129" s="27"/>
      <c r="J129" s="27"/>
      <c r="K129" s="27"/>
      <c r="L129" s="27"/>
      <c r="M129" s="27"/>
      <c r="N129" s="30"/>
      <c r="O129" s="29"/>
      <c r="P129" s="1"/>
      <c r="Q129" s="29"/>
    </row>
    <row r="130" spans="1:24" ht="16.350000000000001" customHeight="1" x14ac:dyDescent="0.3">
      <c r="A130" s="3"/>
      <c r="B130" s="4"/>
      <c r="D130" s="13"/>
      <c r="E130" s="27"/>
      <c r="F130" s="27"/>
      <c r="G130" s="27"/>
      <c r="H130" s="27"/>
      <c r="I130" s="27"/>
      <c r="J130" s="27"/>
      <c r="K130" s="27"/>
      <c r="L130" s="27"/>
      <c r="M130" s="27"/>
      <c r="N130" s="44" t="s">
        <v>205</v>
      </c>
      <c r="O130" s="29"/>
      <c r="P130" s="9"/>
      <c r="Q130" s="29"/>
      <c r="U130" s="11" t="b">
        <v>1</v>
      </c>
      <c r="V130" s="11" t="b">
        <v>0</v>
      </c>
      <c r="W130" s="11" t="b">
        <f>NOT(ISBLANK(P130))</f>
        <v>0</v>
      </c>
    </row>
    <row r="131" spans="1:24" ht="10.35" customHeight="1" x14ac:dyDescent="0.3">
      <c r="A131" s="3"/>
      <c r="B131" s="4"/>
      <c r="D131" s="13"/>
      <c r="E131" s="27"/>
      <c r="F131" s="27"/>
      <c r="G131" s="27"/>
      <c r="H131" s="27"/>
      <c r="I131" s="27"/>
      <c r="J131" s="27"/>
      <c r="K131" s="27"/>
      <c r="L131" s="27"/>
      <c r="M131" s="27"/>
      <c r="N131" s="30"/>
      <c r="O131" s="29"/>
      <c r="P131" s="1"/>
      <c r="Q131" s="29"/>
    </row>
    <row r="132" spans="1:24" ht="16.350000000000001" customHeight="1" x14ac:dyDescent="0.3">
      <c r="A132" s="3"/>
      <c r="B132" s="4"/>
      <c r="D132" s="13"/>
      <c r="E132" s="27"/>
      <c r="F132" s="27"/>
      <c r="G132" s="27"/>
      <c r="H132" s="27"/>
      <c r="I132" s="27"/>
      <c r="J132" s="27"/>
      <c r="K132" s="27"/>
      <c r="L132" s="27"/>
      <c r="M132" s="27"/>
      <c r="N132" s="44" t="s">
        <v>206</v>
      </c>
      <c r="O132" s="29"/>
      <c r="P132" s="9"/>
      <c r="Q132" s="29"/>
      <c r="U132" s="11" t="b">
        <v>1</v>
      </c>
      <c r="V132" s="11" t="b">
        <v>0</v>
      </c>
      <c r="W132" s="11" t="b">
        <f>NOT(ISBLANK(P132))</f>
        <v>0</v>
      </c>
    </row>
    <row r="133" spans="1:24" ht="10.35" customHeight="1" x14ac:dyDescent="0.3">
      <c r="A133" s="3"/>
      <c r="B133" s="4"/>
      <c r="D133" s="13"/>
      <c r="E133" s="27"/>
      <c r="F133" s="27"/>
      <c r="G133" s="27"/>
      <c r="H133" s="27"/>
      <c r="I133" s="27"/>
      <c r="J133" s="27"/>
      <c r="K133" s="27"/>
      <c r="L133" s="27"/>
      <c r="M133" s="27"/>
      <c r="N133" s="30"/>
      <c r="O133" s="29"/>
      <c r="P133" s="1"/>
      <c r="Q133" s="29"/>
    </row>
    <row r="134" spans="1:24" ht="16.350000000000001" customHeight="1" x14ac:dyDescent="0.3">
      <c r="A134" s="3"/>
      <c r="B134" s="4"/>
      <c r="D134" s="13"/>
      <c r="E134" s="27"/>
      <c r="F134" s="27"/>
      <c r="G134" s="27"/>
      <c r="H134" s="27"/>
      <c r="I134" s="27"/>
      <c r="J134" s="27"/>
      <c r="K134" s="27"/>
      <c r="L134" s="27"/>
      <c r="M134" s="27"/>
      <c r="N134" s="44" t="s">
        <v>207</v>
      </c>
      <c r="O134" s="29"/>
      <c r="P134" s="9"/>
      <c r="Q134" s="29"/>
      <c r="U134" s="11" t="b">
        <v>1</v>
      </c>
      <c r="V134" s="11" t="b">
        <v>0</v>
      </c>
      <c r="W134" s="11" t="b">
        <f>NOT(ISBLANK(P134))</f>
        <v>0</v>
      </c>
    </row>
    <row r="135" spans="1:24" ht="10.35" customHeight="1" x14ac:dyDescent="0.3">
      <c r="A135" s="3"/>
      <c r="B135" s="4"/>
      <c r="D135" s="13"/>
      <c r="E135" s="27"/>
      <c r="F135" s="27"/>
      <c r="G135" s="27"/>
      <c r="H135" s="27"/>
      <c r="I135" s="27"/>
      <c r="J135" s="27"/>
      <c r="K135" s="27"/>
      <c r="L135" s="27"/>
      <c r="M135" s="27"/>
      <c r="N135" s="30"/>
      <c r="O135" s="29"/>
      <c r="P135" s="1"/>
      <c r="Q135" s="29"/>
    </row>
    <row r="136" spans="1:24" ht="16.350000000000001" customHeight="1" x14ac:dyDescent="0.3">
      <c r="A136" s="3">
        <f t="shared" ref="A136:A160" si="3">MOD(ROW(),2)</f>
        <v>0</v>
      </c>
      <c r="B136" s="4"/>
      <c r="D136" s="13"/>
    </row>
    <row r="137" spans="1:24" ht="16.350000000000001" customHeight="1" x14ac:dyDescent="0.3">
      <c r="A137" s="3"/>
      <c r="B137" s="4"/>
      <c r="D137" s="13"/>
      <c r="E137" s="119" t="s">
        <v>47</v>
      </c>
      <c r="F137" s="119"/>
      <c r="G137" s="119"/>
      <c r="H137" s="119"/>
      <c r="I137" s="119"/>
      <c r="J137" s="119"/>
      <c r="K137" s="119"/>
      <c r="L137" s="119"/>
      <c r="N137" s="15" t="s">
        <v>7</v>
      </c>
      <c r="P137" s="10"/>
      <c r="U137" s="11" t="b">
        <v>1</v>
      </c>
      <c r="V137" s="11" t="b">
        <v>1</v>
      </c>
      <c r="W137" s="11" t="b">
        <f>NOT(ISBLANK(P137))</f>
        <v>0</v>
      </c>
      <c r="X137" s="11">
        <v>5.4</v>
      </c>
    </row>
    <row r="138" spans="1:24" ht="16.350000000000001" customHeight="1" x14ac:dyDescent="0.3">
      <c r="A138" s="3"/>
      <c r="B138" s="4"/>
      <c r="D138" s="13"/>
      <c r="E138" s="119"/>
      <c r="F138" s="119"/>
      <c r="G138" s="119"/>
      <c r="H138" s="119"/>
      <c r="I138" s="119"/>
      <c r="J138" s="119"/>
      <c r="K138" s="119"/>
      <c r="L138" s="119"/>
      <c r="P138" s="26"/>
    </row>
    <row r="139" spans="1:24" ht="16.350000000000001" customHeight="1" x14ac:dyDescent="0.3">
      <c r="A139" s="3"/>
      <c r="B139" s="4"/>
      <c r="D139" s="13"/>
      <c r="P139" s="26"/>
    </row>
    <row r="140" spans="1:24" ht="16.350000000000001" customHeight="1" x14ac:dyDescent="0.3">
      <c r="A140" s="3"/>
      <c r="B140" s="4"/>
      <c r="D140" s="13"/>
      <c r="E140" s="27"/>
      <c r="F140" s="27"/>
      <c r="G140" s="27"/>
      <c r="H140" s="27"/>
      <c r="I140" s="27"/>
      <c r="J140" s="27"/>
      <c r="K140" s="27"/>
      <c r="L140" s="27"/>
      <c r="M140" s="27"/>
      <c r="N140" s="28" t="s">
        <v>11</v>
      </c>
      <c r="O140" s="29"/>
      <c r="P140" s="1"/>
      <c r="Q140" s="29"/>
    </row>
    <row r="141" spans="1:24" ht="16.350000000000001" customHeight="1" x14ac:dyDescent="0.3">
      <c r="A141" s="3"/>
      <c r="B141" s="4"/>
      <c r="D141" s="13"/>
      <c r="E141" s="27"/>
      <c r="F141" s="27"/>
      <c r="G141" s="27"/>
      <c r="H141" s="27"/>
      <c r="I141" s="27"/>
      <c r="J141" s="27"/>
      <c r="K141" s="27"/>
      <c r="L141" s="49"/>
      <c r="M141" s="49"/>
      <c r="N141" s="30"/>
      <c r="O141" s="29"/>
      <c r="P141" s="1"/>
      <c r="Q141" s="29"/>
    </row>
    <row r="142" spans="1:24" ht="16.350000000000001" customHeight="1" x14ac:dyDescent="0.3">
      <c r="A142" s="3"/>
      <c r="B142" s="4"/>
      <c r="D142" s="13"/>
      <c r="E142" s="27"/>
      <c r="F142" s="27"/>
      <c r="G142" s="27"/>
      <c r="H142" s="27"/>
      <c r="I142" s="27"/>
      <c r="J142" s="27"/>
      <c r="K142" s="27"/>
      <c r="L142" s="49"/>
      <c r="M142" s="50"/>
      <c r="N142" s="45" t="s">
        <v>208</v>
      </c>
      <c r="O142" s="29"/>
      <c r="P142" s="9"/>
      <c r="Q142" s="29"/>
      <c r="U142" s="11" t="b">
        <v>1</v>
      </c>
      <c r="V142" s="11" t="b">
        <v>0</v>
      </c>
      <c r="W142" s="11" t="b">
        <f>NOT(ISBLANK(P142))</f>
        <v>0</v>
      </c>
    </row>
    <row r="143" spans="1:24" ht="10.35" customHeight="1" x14ac:dyDescent="0.3">
      <c r="A143" s="3"/>
      <c r="B143" s="4"/>
      <c r="D143" s="13"/>
      <c r="E143" s="27"/>
      <c r="F143" s="27"/>
      <c r="G143" s="27"/>
      <c r="H143" s="27"/>
      <c r="I143" s="27"/>
      <c r="J143" s="27"/>
      <c r="K143" s="27"/>
      <c r="L143" s="49"/>
      <c r="M143" s="49"/>
      <c r="N143" s="30"/>
      <c r="O143" s="29"/>
      <c r="P143" s="1"/>
      <c r="Q143" s="29"/>
    </row>
    <row r="144" spans="1:24" ht="16.350000000000001" customHeight="1" x14ac:dyDescent="0.3">
      <c r="A144" s="3"/>
      <c r="B144" s="4"/>
      <c r="D144" s="13"/>
      <c r="E144" s="27"/>
      <c r="F144" s="27"/>
      <c r="G144" s="27"/>
      <c r="H144" s="27"/>
      <c r="I144" s="27"/>
      <c r="J144" s="27"/>
      <c r="K144" s="27"/>
      <c r="L144" s="49"/>
      <c r="M144" s="49"/>
      <c r="N144" s="44" t="s">
        <v>209</v>
      </c>
      <c r="O144" s="29"/>
      <c r="P144" s="9"/>
      <c r="Q144" s="29"/>
      <c r="U144" s="11" t="b">
        <v>1</v>
      </c>
      <c r="V144" s="11" t="b">
        <v>0</v>
      </c>
      <c r="W144" s="11" t="b">
        <f>NOT(ISBLANK(P144))</f>
        <v>0</v>
      </c>
    </row>
    <row r="145" spans="1:23" ht="10.35" customHeight="1" x14ac:dyDescent="0.3">
      <c r="A145" s="3"/>
      <c r="B145" s="4"/>
      <c r="D145" s="13"/>
      <c r="E145" s="27"/>
      <c r="F145" s="27"/>
      <c r="G145" s="27"/>
      <c r="H145" s="27"/>
      <c r="I145" s="27"/>
      <c r="J145" s="27"/>
      <c r="K145" s="27"/>
      <c r="L145" s="49"/>
      <c r="M145" s="49"/>
      <c r="N145" s="30"/>
      <c r="O145" s="29"/>
      <c r="P145" s="1"/>
      <c r="Q145" s="29"/>
    </row>
    <row r="146" spans="1:23" ht="16.350000000000001" customHeight="1" x14ac:dyDescent="0.3">
      <c r="A146" s="3"/>
      <c r="B146" s="4"/>
      <c r="D146" s="13"/>
      <c r="E146" s="27"/>
      <c r="F146" s="27"/>
      <c r="G146" s="27"/>
      <c r="H146" s="27"/>
      <c r="I146" s="27"/>
      <c r="J146" s="27"/>
      <c r="K146" s="27"/>
      <c r="L146" s="49"/>
      <c r="M146" s="49"/>
      <c r="N146" s="44" t="s">
        <v>210</v>
      </c>
      <c r="O146" s="29"/>
      <c r="P146" s="9"/>
      <c r="Q146" s="29"/>
      <c r="U146" s="11" t="b">
        <v>1</v>
      </c>
      <c r="V146" s="11" t="b">
        <v>0</v>
      </c>
      <c r="W146" s="11" t="b">
        <f>NOT(ISBLANK(P146))</f>
        <v>0</v>
      </c>
    </row>
    <row r="147" spans="1:23" ht="10.35" customHeight="1" x14ac:dyDescent="0.3">
      <c r="A147" s="3"/>
      <c r="B147" s="4"/>
      <c r="D147" s="13"/>
      <c r="E147" s="27"/>
      <c r="F147" s="27"/>
      <c r="G147" s="27"/>
      <c r="H147" s="27"/>
      <c r="I147" s="27"/>
      <c r="J147" s="27"/>
      <c r="K147" s="27"/>
      <c r="L147" s="49"/>
      <c r="M147" s="49"/>
      <c r="N147" s="30"/>
      <c r="O147" s="29"/>
      <c r="P147" s="1"/>
      <c r="Q147" s="29"/>
    </row>
    <row r="148" spans="1:23" ht="16.350000000000001" customHeight="1" x14ac:dyDescent="0.3">
      <c r="A148" s="3"/>
      <c r="B148" s="4"/>
      <c r="D148" s="13"/>
      <c r="E148" s="27"/>
      <c r="F148" s="27"/>
      <c r="G148" s="27"/>
      <c r="H148" s="27"/>
      <c r="I148" s="27"/>
      <c r="J148" s="27"/>
      <c r="K148" s="27"/>
      <c r="L148" s="49"/>
      <c r="M148" s="49"/>
      <c r="N148" s="44" t="s">
        <v>211</v>
      </c>
      <c r="O148" s="29"/>
      <c r="P148" s="9"/>
      <c r="Q148" s="29"/>
      <c r="U148" s="11" t="b">
        <v>1</v>
      </c>
      <c r="V148" s="11" t="b">
        <v>0</v>
      </c>
      <c r="W148" s="11" t="b">
        <f>NOT(ISBLANK(P148))</f>
        <v>0</v>
      </c>
    </row>
    <row r="149" spans="1:23" ht="10.35" customHeight="1" x14ac:dyDescent="0.3">
      <c r="A149" s="3"/>
      <c r="B149" s="4"/>
      <c r="D149" s="13"/>
      <c r="E149" s="27"/>
      <c r="F149" s="27"/>
      <c r="G149" s="27"/>
      <c r="H149" s="27"/>
      <c r="I149" s="27"/>
      <c r="J149" s="27"/>
      <c r="K149" s="27"/>
      <c r="L149" s="49"/>
      <c r="M149" s="49"/>
      <c r="N149" s="30"/>
      <c r="O149" s="29"/>
      <c r="P149" s="1"/>
      <c r="Q149" s="29"/>
    </row>
    <row r="150" spans="1:23" ht="16.350000000000001" customHeight="1" x14ac:dyDescent="0.3">
      <c r="A150" s="3"/>
      <c r="B150" s="4"/>
      <c r="D150" s="13"/>
      <c r="E150" s="27"/>
      <c r="F150" s="27"/>
      <c r="G150" s="27"/>
      <c r="H150" s="27"/>
      <c r="I150" s="27"/>
      <c r="J150" s="27"/>
      <c r="K150" s="27"/>
      <c r="L150" s="49"/>
      <c r="M150" s="49"/>
      <c r="N150" s="44" t="s">
        <v>212</v>
      </c>
      <c r="O150" s="29"/>
      <c r="P150" s="9"/>
      <c r="Q150" s="29"/>
      <c r="U150" s="11" t="b">
        <v>1</v>
      </c>
      <c r="V150" s="11" t="b">
        <v>0</v>
      </c>
      <c r="W150" s="11" t="b">
        <f>NOT(ISBLANK(P150))</f>
        <v>0</v>
      </c>
    </row>
    <row r="151" spans="1:23" ht="10.35" customHeight="1" x14ac:dyDescent="0.3">
      <c r="A151" s="3"/>
      <c r="B151" s="4"/>
      <c r="D151" s="13"/>
      <c r="E151" s="27"/>
      <c r="F151" s="27"/>
      <c r="G151" s="27"/>
      <c r="H151" s="27"/>
      <c r="I151" s="27"/>
      <c r="J151" s="27"/>
      <c r="K151" s="27"/>
      <c r="L151" s="49"/>
      <c r="M151" s="49"/>
      <c r="N151" s="30"/>
      <c r="O151" s="29"/>
      <c r="P151" s="1"/>
      <c r="Q151" s="29"/>
    </row>
    <row r="152" spans="1:23" ht="16.350000000000001" customHeight="1" x14ac:dyDescent="0.3">
      <c r="A152" s="3"/>
      <c r="B152" s="4"/>
      <c r="D152" s="13"/>
      <c r="E152" s="27"/>
      <c r="F152" s="27"/>
      <c r="G152" s="27"/>
      <c r="H152" s="27"/>
      <c r="I152" s="27"/>
      <c r="J152" s="27"/>
      <c r="K152" s="27"/>
      <c r="L152" s="49"/>
      <c r="M152" s="49"/>
      <c r="N152" s="44" t="s">
        <v>213</v>
      </c>
      <c r="O152" s="29"/>
      <c r="P152" s="9"/>
      <c r="Q152" s="29"/>
      <c r="U152" s="11" t="b">
        <v>1</v>
      </c>
      <c r="V152" s="11" t="b">
        <v>0</v>
      </c>
      <c r="W152" s="11" t="b">
        <f>NOT(ISBLANK(P152))</f>
        <v>0</v>
      </c>
    </row>
    <row r="153" spans="1:23" ht="10.35" customHeight="1" x14ac:dyDescent="0.3">
      <c r="A153" s="3"/>
      <c r="B153" s="4"/>
      <c r="D153" s="13"/>
      <c r="E153" s="27"/>
      <c r="F153" s="27"/>
      <c r="G153" s="27"/>
      <c r="H153" s="27"/>
      <c r="I153" s="27"/>
      <c r="J153" s="27"/>
      <c r="K153" s="27"/>
      <c r="L153" s="49"/>
      <c r="M153" s="49"/>
      <c r="N153" s="30"/>
      <c r="O153" s="29"/>
      <c r="P153" s="1"/>
      <c r="Q153" s="29"/>
    </row>
    <row r="154" spans="1:23" ht="16.350000000000001" customHeight="1" x14ac:dyDescent="0.3">
      <c r="A154" s="3"/>
      <c r="B154" s="4"/>
      <c r="D154" s="13"/>
      <c r="E154" s="27"/>
      <c r="F154" s="27"/>
      <c r="G154" s="27"/>
      <c r="H154" s="27"/>
      <c r="I154" s="27"/>
      <c r="J154" s="27"/>
      <c r="K154" s="27"/>
      <c r="L154" s="49"/>
      <c r="M154" s="49"/>
      <c r="N154" s="44" t="s">
        <v>214</v>
      </c>
      <c r="O154" s="29"/>
      <c r="P154" s="9"/>
      <c r="Q154" s="29"/>
      <c r="U154" s="11" t="b">
        <v>1</v>
      </c>
      <c r="V154" s="11" t="b">
        <v>0</v>
      </c>
      <c r="W154" s="11" t="b">
        <f>NOT(ISBLANK(P154))</f>
        <v>0</v>
      </c>
    </row>
    <row r="155" spans="1:23" ht="10.35" customHeight="1" x14ac:dyDescent="0.3">
      <c r="A155" s="3"/>
      <c r="B155" s="4"/>
      <c r="D155" s="13"/>
      <c r="E155" s="27"/>
      <c r="F155" s="27"/>
      <c r="G155" s="27"/>
      <c r="H155" s="27"/>
      <c r="I155" s="27"/>
      <c r="J155" s="27"/>
      <c r="K155" s="27"/>
      <c r="L155" s="27"/>
      <c r="M155" s="27"/>
      <c r="N155" s="30"/>
      <c r="O155" s="29"/>
      <c r="P155" s="1"/>
      <c r="Q155" s="29"/>
    </row>
    <row r="156" spans="1:23" ht="16.350000000000001" customHeight="1" x14ac:dyDescent="0.3">
      <c r="A156" s="3"/>
      <c r="B156" s="4"/>
      <c r="D156" s="13"/>
    </row>
    <row r="157" spans="1:23" ht="16.350000000000001" customHeight="1" x14ac:dyDescent="0.3">
      <c r="A157" s="3">
        <f t="shared" si="3"/>
        <v>1</v>
      </c>
      <c r="B157" s="4"/>
      <c r="C157" s="5" t="s">
        <v>161</v>
      </c>
      <c r="D157" s="13"/>
    </row>
    <row r="158" spans="1:23" ht="16.350000000000001" customHeight="1" x14ac:dyDescent="0.3">
      <c r="A158" s="3">
        <f t="shared" si="3"/>
        <v>0</v>
      </c>
      <c r="B158" s="4"/>
      <c r="D158" s="13"/>
    </row>
    <row r="159" spans="1:23" ht="16.350000000000001" customHeight="1" x14ac:dyDescent="0.3">
      <c r="A159" s="3">
        <f t="shared" si="3"/>
        <v>1</v>
      </c>
      <c r="B159" s="4"/>
      <c r="C159" s="6" t="s">
        <v>5</v>
      </c>
      <c r="D159" s="13"/>
    </row>
    <row r="160" spans="1:23" ht="16.350000000000001" customHeight="1" x14ac:dyDescent="0.3">
      <c r="A160" s="3">
        <f t="shared" si="3"/>
        <v>0</v>
      </c>
      <c r="B160" s="4"/>
      <c r="D160" s="13"/>
    </row>
    <row r="161" spans="1:24" ht="16.350000000000001" customHeight="1" x14ac:dyDescent="0.3">
      <c r="A161" s="3"/>
      <c r="B161" s="4"/>
      <c r="D161" s="21" t="s">
        <v>41</v>
      </c>
      <c r="E161" s="22"/>
      <c r="F161" s="22"/>
      <c r="G161" s="22"/>
      <c r="H161" s="22"/>
      <c r="I161" s="22"/>
      <c r="J161" s="22"/>
      <c r="K161" s="22"/>
      <c r="L161" s="22"/>
      <c r="M161" s="22"/>
      <c r="N161" s="23"/>
      <c r="O161" s="24"/>
      <c r="P161" s="22"/>
    </row>
    <row r="162" spans="1:24" ht="16.350000000000001" customHeight="1" x14ac:dyDescent="0.3">
      <c r="A162" s="3"/>
      <c r="B162" s="4"/>
      <c r="D162" s="13"/>
    </row>
    <row r="163" spans="1:24" ht="16.350000000000001" customHeight="1" x14ac:dyDescent="0.3">
      <c r="A163" s="3"/>
      <c r="B163" s="4"/>
      <c r="D163" s="13"/>
      <c r="E163" s="118" t="s">
        <v>172</v>
      </c>
      <c r="F163" s="118"/>
      <c r="G163" s="118"/>
      <c r="H163" s="118"/>
      <c r="I163" s="118"/>
      <c r="J163" s="118"/>
      <c r="K163" s="118"/>
      <c r="L163" s="118"/>
      <c r="N163" s="15" t="s">
        <v>7</v>
      </c>
      <c r="P163" s="9"/>
      <c r="U163" s="11" t="b">
        <v>1</v>
      </c>
      <c r="V163" s="11" t="b">
        <v>1</v>
      </c>
      <c r="W163" s="11" t="b">
        <f>NOT(ISBLANK(P163))</f>
        <v>0</v>
      </c>
      <c r="X163" s="11">
        <v>6.1</v>
      </c>
    </row>
    <row r="164" spans="1:24" ht="25.35" customHeight="1" x14ac:dyDescent="0.3">
      <c r="A164" s="3"/>
      <c r="B164" s="4"/>
      <c r="D164" s="13"/>
      <c r="E164" s="118"/>
      <c r="F164" s="118"/>
      <c r="G164" s="118"/>
      <c r="H164" s="118"/>
      <c r="I164" s="118"/>
      <c r="J164" s="118"/>
      <c r="K164" s="118"/>
      <c r="L164" s="118"/>
      <c r="P164" s="26"/>
    </row>
    <row r="165" spans="1:24" ht="16.350000000000001" customHeight="1" x14ac:dyDescent="0.3">
      <c r="A165" s="3"/>
      <c r="B165" s="4"/>
      <c r="D165" s="13"/>
      <c r="E165" s="118" t="s">
        <v>174</v>
      </c>
      <c r="F165" s="118"/>
      <c r="G165" s="118"/>
      <c r="H165" s="118"/>
      <c r="I165" s="118"/>
      <c r="J165" s="118"/>
      <c r="K165" s="118"/>
      <c r="L165" s="118"/>
      <c r="N165" s="15" t="s">
        <v>7</v>
      </c>
      <c r="P165" s="9"/>
      <c r="U165" s="11" t="b">
        <v>1</v>
      </c>
      <c r="V165" s="11" t="b">
        <v>1</v>
      </c>
      <c r="W165" s="11" t="b">
        <f>NOT(ISBLANK(P165))</f>
        <v>0</v>
      </c>
      <c r="X165" s="11">
        <v>6.2</v>
      </c>
    </row>
    <row r="166" spans="1:24" ht="25.35" customHeight="1" x14ac:dyDescent="0.3">
      <c r="A166" s="3"/>
      <c r="B166" s="4"/>
      <c r="D166" s="13"/>
      <c r="E166" s="118"/>
      <c r="F166" s="118"/>
      <c r="G166" s="118"/>
      <c r="H166" s="118"/>
      <c r="I166" s="118"/>
      <c r="J166" s="118"/>
      <c r="K166" s="118"/>
      <c r="L166" s="118"/>
      <c r="P166" s="26"/>
    </row>
    <row r="167" spans="1:24" ht="16.350000000000001" customHeight="1" x14ac:dyDescent="0.3">
      <c r="A167" s="3"/>
      <c r="B167" s="4"/>
      <c r="D167" s="117" t="s">
        <v>173</v>
      </c>
      <c r="E167" s="117"/>
      <c r="F167" s="117"/>
      <c r="G167" s="117"/>
      <c r="H167" s="117"/>
      <c r="I167" s="117"/>
      <c r="J167" s="117"/>
      <c r="K167" s="117"/>
      <c r="L167" s="22"/>
      <c r="M167" s="22"/>
      <c r="N167" s="23"/>
      <c r="O167" s="24"/>
      <c r="P167" s="22"/>
    </row>
    <row r="168" spans="1:24" ht="16.350000000000001" customHeight="1" x14ac:dyDescent="0.3">
      <c r="A168" s="3"/>
      <c r="B168" s="4"/>
      <c r="D168" s="13"/>
      <c r="E168" s="7"/>
      <c r="F168" s="7"/>
    </row>
    <row r="169" spans="1:24" ht="16.350000000000001" customHeight="1" x14ac:dyDescent="0.3">
      <c r="A169" s="3"/>
      <c r="B169" s="4"/>
      <c r="D169" s="13"/>
      <c r="E169" s="14" t="s">
        <v>42</v>
      </c>
      <c r="N169" s="15" t="s">
        <v>7</v>
      </c>
      <c r="P169" s="9"/>
      <c r="U169" s="11" t="b">
        <v>1</v>
      </c>
      <c r="V169" s="11" t="b">
        <v>1</v>
      </c>
      <c r="W169" s="11" t="b">
        <f>NOT(ISBLANK(P169))</f>
        <v>0</v>
      </c>
      <c r="X169" s="11">
        <v>7.1</v>
      </c>
    </row>
    <row r="170" spans="1:24" ht="16.350000000000001" customHeight="1" x14ac:dyDescent="0.3">
      <c r="A170" s="3"/>
      <c r="B170" s="4"/>
      <c r="D170" s="13"/>
      <c r="F170" s="7"/>
    </row>
    <row r="171" spans="1:24" ht="16.350000000000001" customHeight="1" x14ac:dyDescent="0.3">
      <c r="A171" s="3"/>
      <c r="B171" s="4"/>
      <c r="D171" s="13"/>
      <c r="E171" s="14" t="s">
        <v>43</v>
      </c>
      <c r="N171" s="15" t="s">
        <v>7</v>
      </c>
      <c r="P171" s="9"/>
      <c r="U171" s="11" t="b">
        <v>1</v>
      </c>
      <c r="V171" s="11" t="b">
        <v>1</v>
      </c>
      <c r="W171" s="11" t="b">
        <f>NOT(ISBLANK(P171))</f>
        <v>0</v>
      </c>
      <c r="X171" s="11">
        <v>7.2</v>
      </c>
    </row>
    <row r="172" spans="1:24" ht="16.350000000000001" customHeight="1" x14ac:dyDescent="0.3">
      <c r="A172" s="3"/>
      <c r="B172" s="4"/>
      <c r="D172" s="13"/>
      <c r="P172" s="26"/>
    </row>
    <row r="173" spans="1:24" ht="16.350000000000001" customHeight="1" x14ac:dyDescent="0.3">
      <c r="A173" s="3"/>
      <c r="B173" s="4"/>
      <c r="D173" s="13"/>
      <c r="E173" s="14" t="s">
        <v>49</v>
      </c>
      <c r="N173" s="15" t="s">
        <v>7</v>
      </c>
      <c r="P173" s="9"/>
      <c r="U173" s="11" t="b">
        <v>1</v>
      </c>
      <c r="V173" s="11" t="b">
        <v>1</v>
      </c>
      <c r="W173" s="11" t="b">
        <f>NOT(ISBLANK(P173))</f>
        <v>0</v>
      </c>
      <c r="X173" s="11">
        <v>7.3</v>
      </c>
    </row>
    <row r="174" spans="1:24" ht="16.350000000000001" customHeight="1" x14ac:dyDescent="0.3">
      <c r="A174" s="3"/>
      <c r="B174" s="4"/>
      <c r="D174" s="13"/>
      <c r="P174" s="26"/>
    </row>
    <row r="175" spans="1:24" ht="16.350000000000001" customHeight="1" x14ac:dyDescent="0.3">
      <c r="A175" s="3"/>
      <c r="B175" s="4"/>
      <c r="D175" s="21" t="s">
        <v>50</v>
      </c>
      <c r="E175" s="22"/>
      <c r="F175" s="22"/>
      <c r="G175" s="22"/>
      <c r="H175" s="22"/>
      <c r="I175" s="22"/>
      <c r="J175" s="22"/>
      <c r="K175" s="22"/>
      <c r="L175" s="22"/>
      <c r="M175" s="22"/>
      <c r="N175" s="23"/>
      <c r="O175" s="24"/>
      <c r="P175" s="22"/>
    </row>
    <row r="176" spans="1:24" ht="16.350000000000001" customHeight="1" x14ac:dyDescent="0.3">
      <c r="A176" s="3"/>
      <c r="B176" s="4"/>
      <c r="D176" s="13"/>
    </row>
    <row r="177" spans="1:24" ht="16.350000000000001" customHeight="1" x14ac:dyDescent="0.3">
      <c r="A177" s="3"/>
      <c r="B177" s="4"/>
      <c r="D177" s="13"/>
      <c r="E177" s="126" t="s">
        <v>233</v>
      </c>
      <c r="F177" s="126"/>
      <c r="G177" s="126"/>
      <c r="H177" s="126"/>
      <c r="I177" s="126"/>
      <c r="J177" s="126"/>
      <c r="K177" s="126"/>
      <c r="L177" s="126"/>
      <c r="N177" s="15" t="s">
        <v>7</v>
      </c>
      <c r="P177" s="9"/>
      <c r="U177" s="11" t="b">
        <v>1</v>
      </c>
      <c r="V177" s="11" t="b">
        <v>1</v>
      </c>
      <c r="W177" s="11" t="b">
        <f>NOT(ISBLANK(P177))</f>
        <v>0</v>
      </c>
      <c r="X177" s="11">
        <v>8.1</v>
      </c>
    </row>
    <row r="178" spans="1:24" ht="16.350000000000001" customHeight="1" x14ac:dyDescent="0.3">
      <c r="A178" s="3"/>
      <c r="B178" s="4"/>
      <c r="D178" s="13"/>
      <c r="E178" s="54"/>
    </row>
    <row r="179" spans="1:24" ht="16.350000000000001" customHeight="1" x14ac:dyDescent="0.3">
      <c r="A179" s="3"/>
      <c r="B179" s="4"/>
      <c r="D179" s="13"/>
      <c r="E179" s="126" t="s">
        <v>244</v>
      </c>
      <c r="F179" s="126"/>
      <c r="G179" s="126"/>
      <c r="H179" s="126"/>
      <c r="I179" s="126"/>
      <c r="J179" s="126"/>
      <c r="K179" s="126"/>
      <c r="L179" s="126"/>
      <c r="N179" s="15" t="s">
        <v>7</v>
      </c>
      <c r="P179" s="9"/>
      <c r="U179" s="11" t="b">
        <v>1</v>
      </c>
      <c r="V179" s="11" t="b">
        <v>1</v>
      </c>
      <c r="W179" s="11" t="b">
        <f>NOT(ISBLANK(P179))</f>
        <v>0</v>
      </c>
      <c r="X179" s="11">
        <v>8.1999999999999993</v>
      </c>
    </row>
    <row r="180" spans="1:24" ht="16.350000000000001" customHeight="1" x14ac:dyDescent="0.3">
      <c r="A180" s="3"/>
      <c r="B180" s="4"/>
      <c r="D180" s="13"/>
      <c r="E180" s="54"/>
      <c r="N180" s="32"/>
      <c r="P180" s="2"/>
    </row>
    <row r="181" spans="1:24" ht="16.350000000000001" customHeight="1" x14ac:dyDescent="0.3">
      <c r="A181" s="3"/>
      <c r="B181" s="4"/>
      <c r="D181" s="13"/>
      <c r="E181" s="126" t="s">
        <v>245</v>
      </c>
      <c r="F181" s="126"/>
      <c r="G181" s="126"/>
      <c r="H181" s="126"/>
      <c r="I181" s="126"/>
      <c r="J181" s="126"/>
      <c r="K181" s="126"/>
      <c r="L181" s="126"/>
      <c r="N181" s="15" t="s">
        <v>7</v>
      </c>
      <c r="O181" s="53"/>
      <c r="P181" s="9"/>
      <c r="U181" s="11" t="b">
        <v>1</v>
      </c>
      <c r="V181" s="11" t="b">
        <v>1</v>
      </c>
      <c r="W181" s="11" t="b">
        <f>NOT(ISBLANK(P181))</f>
        <v>0</v>
      </c>
      <c r="X181" s="11">
        <v>8.3000000000000007</v>
      </c>
    </row>
    <row r="182" spans="1:24" ht="10.35" customHeight="1" x14ac:dyDescent="0.3">
      <c r="A182" s="3"/>
      <c r="B182" s="4"/>
      <c r="D182" s="13"/>
      <c r="E182" s="54"/>
      <c r="N182" s="32"/>
      <c r="O182" s="53"/>
      <c r="P182" s="2"/>
    </row>
    <row r="183" spans="1:24" ht="16.350000000000001" customHeight="1" x14ac:dyDescent="0.3">
      <c r="A183" s="3"/>
      <c r="B183" s="4"/>
      <c r="D183" s="13"/>
      <c r="E183" s="125" t="s">
        <v>246</v>
      </c>
      <c r="F183" s="125"/>
      <c r="G183" s="125"/>
      <c r="H183" s="125"/>
      <c r="I183" s="125"/>
      <c r="J183" s="125"/>
      <c r="K183" s="125"/>
      <c r="L183" s="125"/>
      <c r="N183" s="15" t="s">
        <v>7</v>
      </c>
      <c r="O183" s="53"/>
      <c r="P183" s="9"/>
      <c r="U183" s="11" t="b">
        <v>1</v>
      </c>
      <c r="V183" s="11" t="b">
        <v>1</v>
      </c>
      <c r="W183" s="11" t="b">
        <f>NOT(ISBLANK(P183))</f>
        <v>0</v>
      </c>
      <c r="X183" s="11">
        <v>8.4</v>
      </c>
    </row>
    <row r="184" spans="1:24" ht="10.35" customHeight="1" x14ac:dyDescent="0.3">
      <c r="A184" s="3"/>
      <c r="B184" s="4"/>
      <c r="D184" s="13"/>
      <c r="E184" s="54"/>
      <c r="N184" s="32"/>
      <c r="O184" s="53"/>
      <c r="P184" s="2"/>
    </row>
    <row r="185" spans="1:24" ht="16.350000000000001" customHeight="1" x14ac:dyDescent="0.3">
      <c r="A185" s="3"/>
      <c r="B185" s="4"/>
      <c r="D185" s="13"/>
      <c r="E185" s="126" t="s">
        <v>247</v>
      </c>
      <c r="F185" s="126"/>
      <c r="G185" s="126"/>
      <c r="H185" s="126"/>
      <c r="I185" s="126"/>
      <c r="J185" s="126"/>
      <c r="K185" s="126"/>
      <c r="L185" s="126"/>
      <c r="N185" s="15" t="s">
        <v>7</v>
      </c>
      <c r="O185" s="53"/>
      <c r="P185" s="9"/>
      <c r="U185" s="11" t="b">
        <v>1</v>
      </c>
      <c r="V185" s="11" t="b">
        <v>1</v>
      </c>
      <c r="W185" s="11" t="b">
        <f>NOT(ISBLANK(P185))</f>
        <v>0</v>
      </c>
      <c r="X185" s="11">
        <v>8.5</v>
      </c>
    </row>
    <row r="186" spans="1:24" ht="10.35" customHeight="1" x14ac:dyDescent="0.3">
      <c r="A186" s="3"/>
      <c r="B186" s="4"/>
      <c r="D186" s="13"/>
      <c r="N186" s="32"/>
      <c r="O186" s="53"/>
      <c r="P186" s="2"/>
    </row>
    <row r="187" spans="1:24" ht="16.350000000000001" customHeight="1" x14ac:dyDescent="0.3">
      <c r="A187" s="3"/>
      <c r="B187" s="4"/>
      <c r="D187" s="13"/>
      <c r="E187" s="126" t="s">
        <v>251</v>
      </c>
      <c r="F187" s="126"/>
      <c r="G187" s="126"/>
      <c r="H187" s="126"/>
      <c r="I187" s="126"/>
      <c r="J187" s="126"/>
      <c r="K187" s="126"/>
      <c r="L187" s="126"/>
      <c r="N187" s="15" t="s">
        <v>7</v>
      </c>
      <c r="O187" s="53"/>
      <c r="P187" s="9"/>
      <c r="U187" s="11" t="b">
        <v>1</v>
      </c>
      <c r="V187" s="11" t="b">
        <v>1</v>
      </c>
      <c r="W187" s="11" t="b">
        <f>NOT(ISBLANK(P187))</f>
        <v>0</v>
      </c>
      <c r="X187" s="11">
        <v>8.6</v>
      </c>
    </row>
    <row r="188" spans="1:24" ht="10.35" customHeight="1" x14ac:dyDescent="0.3">
      <c r="A188" s="3"/>
      <c r="B188" s="4"/>
      <c r="D188" s="13"/>
      <c r="N188" s="32"/>
      <c r="O188" s="53"/>
      <c r="P188" s="2"/>
    </row>
    <row r="189" spans="1:24" ht="16.350000000000001" customHeight="1" x14ac:dyDescent="0.3">
      <c r="A189" s="3"/>
      <c r="B189" s="4"/>
      <c r="D189" s="13"/>
      <c r="E189" s="126" t="s">
        <v>250</v>
      </c>
      <c r="F189" s="126"/>
      <c r="G189" s="126"/>
      <c r="H189" s="126"/>
      <c r="I189" s="126"/>
      <c r="J189" s="126"/>
      <c r="K189" s="126"/>
      <c r="L189" s="126"/>
      <c r="N189" s="15" t="s">
        <v>7</v>
      </c>
      <c r="O189" s="53"/>
      <c r="P189" s="9"/>
      <c r="U189" s="11" t="b">
        <v>1</v>
      </c>
      <c r="V189" s="11" t="b">
        <v>1</v>
      </c>
      <c r="W189" s="11" t="b">
        <f>NOT(ISBLANK(P189))</f>
        <v>0</v>
      </c>
      <c r="X189" s="11">
        <v>8.6999999999999993</v>
      </c>
    </row>
    <row r="190" spans="1:24" ht="10.35" customHeight="1" x14ac:dyDescent="0.3">
      <c r="A190" s="3"/>
      <c r="B190" s="4"/>
      <c r="D190" s="13"/>
      <c r="N190" s="32"/>
      <c r="O190" s="53"/>
      <c r="P190" s="2"/>
    </row>
    <row r="191" spans="1:24" ht="16.350000000000001" customHeight="1" x14ac:dyDescent="0.3">
      <c r="A191" s="3"/>
      <c r="B191" s="4"/>
      <c r="D191" s="13"/>
      <c r="E191" s="126" t="s">
        <v>249</v>
      </c>
      <c r="F191" s="126"/>
      <c r="G191" s="126"/>
      <c r="H191" s="126"/>
      <c r="I191" s="126"/>
      <c r="J191" s="126"/>
      <c r="K191" s="126"/>
      <c r="L191" s="126"/>
      <c r="N191" s="15" t="s">
        <v>7</v>
      </c>
      <c r="O191" s="53"/>
      <c r="P191" s="9"/>
      <c r="U191" s="11" t="b">
        <v>1</v>
      </c>
      <c r="V191" s="11" t="b">
        <v>1</v>
      </c>
      <c r="W191" s="11" t="b">
        <f>NOT(ISBLANK(P191))</f>
        <v>0</v>
      </c>
      <c r="X191" s="11">
        <v>8.8000000000000007</v>
      </c>
    </row>
    <row r="192" spans="1:24" ht="10.35" customHeight="1" x14ac:dyDescent="0.3">
      <c r="A192" s="3"/>
      <c r="B192" s="4"/>
      <c r="D192" s="13"/>
      <c r="E192" s="55"/>
      <c r="N192" s="32"/>
      <c r="O192" s="53"/>
      <c r="P192" s="2"/>
    </row>
    <row r="193" spans="1:24" ht="16.350000000000001" customHeight="1" x14ac:dyDescent="0.3">
      <c r="A193" s="3"/>
      <c r="B193" s="4"/>
      <c r="D193" s="13"/>
      <c r="E193" s="126" t="s">
        <v>234</v>
      </c>
      <c r="F193" s="126"/>
      <c r="G193" s="126"/>
      <c r="H193" s="126"/>
      <c r="I193" s="126"/>
      <c r="J193" s="126"/>
      <c r="K193" s="126"/>
      <c r="L193" s="126"/>
      <c r="M193" s="57"/>
      <c r="N193" s="15" t="s">
        <v>7</v>
      </c>
      <c r="P193" s="9"/>
      <c r="U193" s="11" t="b">
        <v>1</v>
      </c>
      <c r="V193" s="11" t="b">
        <v>1</v>
      </c>
      <c r="W193" s="11" t="b">
        <f>NOT(ISBLANK(P193))</f>
        <v>0</v>
      </c>
      <c r="X193" s="11">
        <v>8.9</v>
      </c>
    </row>
    <row r="194" spans="1:24" ht="16.350000000000001" customHeight="1" x14ac:dyDescent="0.3">
      <c r="A194" s="3"/>
      <c r="B194" s="4"/>
      <c r="D194" s="13"/>
      <c r="N194" s="32"/>
      <c r="P194" s="2"/>
    </row>
    <row r="195" spans="1:24" ht="16.350000000000001" customHeight="1" x14ac:dyDescent="0.3">
      <c r="A195" s="3"/>
      <c r="B195" s="4"/>
      <c r="C195" s="5" t="s">
        <v>162</v>
      </c>
    </row>
    <row r="196" spans="1:24" ht="16.350000000000001" customHeight="1" x14ac:dyDescent="0.3">
      <c r="A196" s="3"/>
      <c r="B196" s="4"/>
    </row>
    <row r="197" spans="1:24" ht="16.350000000000001" customHeight="1" x14ac:dyDescent="0.3">
      <c r="A197" s="3"/>
      <c r="B197" s="4"/>
      <c r="C197" s="6" t="s">
        <v>132</v>
      </c>
    </row>
    <row r="198" spans="1:24" ht="16.350000000000001" customHeight="1" x14ac:dyDescent="0.3">
      <c r="A198" s="3"/>
      <c r="B198" s="4"/>
      <c r="D198" s="13"/>
    </row>
    <row r="199" spans="1:24" ht="16.350000000000001" customHeight="1" x14ac:dyDescent="0.3">
      <c r="A199" s="3"/>
      <c r="B199" s="4"/>
      <c r="D199" s="117" t="s">
        <v>175</v>
      </c>
      <c r="E199" s="117"/>
      <c r="F199" s="117"/>
      <c r="G199" s="117"/>
      <c r="H199" s="117"/>
      <c r="I199" s="117"/>
      <c r="J199" s="117"/>
      <c r="K199" s="117"/>
      <c r="L199" s="22"/>
      <c r="M199" s="22"/>
      <c r="N199" s="23"/>
      <c r="O199" s="24"/>
      <c r="P199" s="22"/>
    </row>
    <row r="200" spans="1:24" ht="16.350000000000001" customHeight="1" x14ac:dyDescent="0.3">
      <c r="A200" s="3"/>
      <c r="B200" s="4"/>
      <c r="D200" s="13"/>
    </row>
    <row r="201" spans="1:24" ht="16.350000000000001" customHeight="1" x14ac:dyDescent="0.3">
      <c r="A201" s="3"/>
      <c r="B201" s="4"/>
      <c r="D201" s="13"/>
      <c r="E201" s="119" t="s">
        <v>155</v>
      </c>
      <c r="F201" s="119"/>
      <c r="G201" s="119"/>
      <c r="H201" s="119"/>
      <c r="I201" s="119"/>
      <c r="J201" s="119"/>
      <c r="K201" s="119"/>
      <c r="L201" s="119"/>
      <c r="N201" s="15" t="s">
        <v>7</v>
      </c>
      <c r="P201" s="9"/>
      <c r="U201" s="11" t="b">
        <v>1</v>
      </c>
      <c r="V201" s="11" t="b">
        <v>1</v>
      </c>
      <c r="W201" s="11" t="b">
        <f>NOT(ISBLANK(P201))</f>
        <v>0</v>
      </c>
      <c r="X201" s="11">
        <v>9.1</v>
      </c>
    </row>
    <row r="202" spans="1:24" ht="25.35" customHeight="1" x14ac:dyDescent="0.3">
      <c r="A202" s="3"/>
      <c r="B202" s="4"/>
      <c r="D202" s="13"/>
      <c r="E202" s="119"/>
      <c r="F202" s="119"/>
      <c r="G202" s="119"/>
      <c r="H202" s="119"/>
      <c r="I202" s="119"/>
      <c r="J202" s="119"/>
      <c r="K202" s="119"/>
      <c r="L202" s="119"/>
      <c r="P202" s="26"/>
    </row>
    <row r="203" spans="1:24" ht="16.350000000000001" customHeight="1" x14ac:dyDescent="0.3">
      <c r="A203" s="3"/>
      <c r="B203" s="4"/>
      <c r="D203" s="117" t="s">
        <v>176</v>
      </c>
      <c r="E203" s="117"/>
      <c r="F203" s="117"/>
      <c r="G203" s="117"/>
      <c r="H203" s="117"/>
      <c r="I203" s="117"/>
      <c r="J203" s="117"/>
      <c r="K203" s="22"/>
      <c r="L203" s="22"/>
      <c r="M203" s="22"/>
      <c r="N203" s="23"/>
      <c r="O203" s="24"/>
      <c r="P203" s="22"/>
    </row>
    <row r="204" spans="1:24" ht="16.350000000000001" customHeight="1" x14ac:dyDescent="0.3">
      <c r="A204" s="3"/>
      <c r="B204" s="4"/>
      <c r="D204" s="13"/>
    </row>
    <row r="205" spans="1:24" ht="16.350000000000001" customHeight="1" x14ac:dyDescent="0.3">
      <c r="A205" s="3"/>
      <c r="B205" s="4"/>
      <c r="D205" s="13"/>
      <c r="E205" s="119" t="s">
        <v>51</v>
      </c>
      <c r="F205" s="119"/>
      <c r="G205" s="119"/>
      <c r="H205" s="119"/>
      <c r="I205" s="119"/>
      <c r="J205" s="119"/>
      <c r="K205" s="119"/>
      <c r="L205" s="119"/>
      <c r="N205" s="15" t="s">
        <v>7</v>
      </c>
      <c r="P205" s="9"/>
      <c r="U205" s="11" t="b">
        <v>1</v>
      </c>
      <c r="V205" s="11" t="b">
        <v>1</v>
      </c>
      <c r="W205" s="11" t="b">
        <f>NOT(ISBLANK(P205))</f>
        <v>0</v>
      </c>
      <c r="X205" s="11">
        <v>10.1</v>
      </c>
    </row>
    <row r="206" spans="1:24" ht="25.35" customHeight="1" x14ac:dyDescent="0.3">
      <c r="A206" s="3"/>
      <c r="B206" s="4"/>
      <c r="D206" s="13"/>
      <c r="E206" s="119"/>
      <c r="F206" s="119"/>
      <c r="G206" s="119"/>
      <c r="H206" s="119"/>
      <c r="I206" s="119"/>
      <c r="J206" s="119"/>
      <c r="K206" s="119"/>
      <c r="L206" s="119"/>
    </row>
    <row r="207" spans="1:24" ht="16.350000000000001" customHeight="1" x14ac:dyDescent="0.3">
      <c r="A207" s="3"/>
      <c r="B207" s="4"/>
      <c r="D207" s="117" t="s">
        <v>177</v>
      </c>
      <c r="E207" s="117"/>
      <c r="F207" s="117"/>
      <c r="G207" s="117"/>
      <c r="H207" s="117"/>
      <c r="I207" s="117"/>
      <c r="J207" s="117"/>
      <c r="K207" s="117"/>
      <c r="L207" s="22"/>
      <c r="M207" s="22"/>
      <c r="N207" s="23"/>
      <c r="O207" s="24"/>
      <c r="P207" s="22"/>
    </row>
    <row r="208" spans="1:24" ht="16.350000000000001" customHeight="1" x14ac:dyDescent="0.3">
      <c r="A208" s="3"/>
      <c r="B208" s="4"/>
      <c r="D208" s="13"/>
    </row>
    <row r="209" spans="1:24" ht="16.350000000000001" customHeight="1" x14ac:dyDescent="0.3">
      <c r="A209" s="3"/>
      <c r="B209" s="4"/>
      <c r="D209" s="13"/>
      <c r="E209" s="119" t="s">
        <v>154</v>
      </c>
      <c r="F209" s="119"/>
      <c r="G209" s="119"/>
      <c r="H209" s="119"/>
      <c r="I209" s="119"/>
      <c r="J209" s="119"/>
      <c r="K209" s="119"/>
      <c r="L209" s="119"/>
      <c r="N209" s="15" t="s">
        <v>7</v>
      </c>
      <c r="P209" s="9"/>
      <c r="U209" s="11" t="b">
        <v>1</v>
      </c>
      <c r="V209" s="11" t="b">
        <v>1</v>
      </c>
      <c r="W209" s="11" t="b">
        <f>NOT(ISBLANK(P209))</f>
        <v>0</v>
      </c>
      <c r="X209" s="11">
        <v>11.1</v>
      </c>
    </row>
    <row r="210" spans="1:24" ht="25.35" customHeight="1" x14ac:dyDescent="0.3">
      <c r="A210" s="3"/>
      <c r="B210" s="4"/>
      <c r="D210" s="13"/>
      <c r="E210" s="119"/>
      <c r="F210" s="119"/>
      <c r="G210" s="119"/>
      <c r="H210" s="119"/>
      <c r="I210" s="119"/>
      <c r="J210" s="119"/>
      <c r="K210" s="119"/>
      <c r="L210" s="119"/>
    </row>
    <row r="211" spans="1:24" ht="16.350000000000001" customHeight="1" x14ac:dyDescent="0.3">
      <c r="A211" s="3"/>
      <c r="B211" s="4"/>
      <c r="D211" s="117" t="s">
        <v>178</v>
      </c>
      <c r="E211" s="117"/>
      <c r="F211" s="117"/>
      <c r="G211" s="117"/>
      <c r="H211" s="117"/>
      <c r="I211" s="117"/>
      <c r="J211" s="117"/>
      <c r="K211" s="117"/>
      <c r="L211" s="22"/>
      <c r="M211" s="22"/>
      <c r="N211" s="23"/>
      <c r="O211" s="24"/>
      <c r="P211" s="22"/>
    </row>
    <row r="212" spans="1:24" ht="16.350000000000001" customHeight="1" x14ac:dyDescent="0.3">
      <c r="A212" s="3"/>
      <c r="B212" s="4"/>
    </row>
    <row r="213" spans="1:24" ht="16.350000000000001" customHeight="1" x14ac:dyDescent="0.3">
      <c r="A213" s="3"/>
      <c r="B213" s="4"/>
      <c r="E213" s="119" t="s">
        <v>52</v>
      </c>
      <c r="F213" s="119"/>
      <c r="G213" s="119"/>
      <c r="H213" s="119"/>
      <c r="I213" s="119"/>
      <c r="J213" s="119"/>
      <c r="K213" s="119"/>
      <c r="L213" s="119"/>
      <c r="N213" s="15" t="s">
        <v>7</v>
      </c>
      <c r="P213" s="9"/>
      <c r="U213" s="11" t="b">
        <v>1</v>
      </c>
      <c r="V213" s="11" t="b">
        <v>1</v>
      </c>
      <c r="W213" s="11" t="b">
        <f>NOT(ISBLANK(P213))</f>
        <v>0</v>
      </c>
      <c r="X213" s="11">
        <v>12.1</v>
      </c>
    </row>
    <row r="214" spans="1:24" ht="16.350000000000001" customHeight="1" x14ac:dyDescent="0.3">
      <c r="A214" s="3"/>
      <c r="B214" s="4"/>
      <c r="E214" s="119"/>
      <c r="F214" s="119"/>
      <c r="G214" s="119"/>
      <c r="H214" s="119"/>
      <c r="I214" s="119"/>
      <c r="J214" s="119"/>
      <c r="K214" s="119"/>
      <c r="L214" s="119"/>
    </row>
    <row r="215" spans="1:24" ht="16.350000000000001" customHeight="1" x14ac:dyDescent="0.3">
      <c r="A215" s="3"/>
      <c r="B215" s="4"/>
      <c r="E215" s="34"/>
      <c r="F215" s="34"/>
      <c r="G215" s="34"/>
      <c r="H215" s="34"/>
      <c r="I215" s="34"/>
      <c r="J215" s="34"/>
      <c r="K215" s="34"/>
      <c r="L215" s="34"/>
    </row>
    <row r="216" spans="1:24" ht="16.350000000000001" customHeight="1" x14ac:dyDescent="0.3">
      <c r="A216" s="3">
        <f t="shared" ref="A216:A236" si="4">MOD(ROW(),2)</f>
        <v>0</v>
      </c>
      <c r="B216" s="4"/>
      <c r="C216" s="5" t="s">
        <v>53</v>
      </c>
      <c r="D216" s="13"/>
    </row>
    <row r="217" spans="1:24" ht="16.350000000000001" customHeight="1" x14ac:dyDescent="0.3">
      <c r="A217" s="3">
        <f t="shared" si="4"/>
        <v>1</v>
      </c>
      <c r="B217" s="4"/>
    </row>
    <row r="218" spans="1:24" ht="16.350000000000001" customHeight="1" x14ac:dyDescent="0.3">
      <c r="A218" s="3">
        <f t="shared" si="4"/>
        <v>0</v>
      </c>
      <c r="B218" s="4"/>
      <c r="C218" s="6" t="s">
        <v>54</v>
      </c>
      <c r="D218" s="13"/>
    </row>
    <row r="219" spans="1:24" ht="16.350000000000001" customHeight="1" x14ac:dyDescent="0.3">
      <c r="A219" s="3">
        <f t="shared" si="4"/>
        <v>1</v>
      </c>
      <c r="B219" s="4"/>
      <c r="D219" s="13"/>
    </row>
    <row r="220" spans="1:24" ht="16.350000000000001" customHeight="1" x14ac:dyDescent="0.3">
      <c r="A220" s="3">
        <f t="shared" si="4"/>
        <v>0</v>
      </c>
      <c r="B220" s="4"/>
      <c r="D220" s="117" t="s">
        <v>179</v>
      </c>
      <c r="E220" s="117"/>
      <c r="F220" s="117"/>
      <c r="G220" s="117"/>
      <c r="H220" s="117"/>
      <c r="I220" s="117"/>
      <c r="J220" s="117"/>
      <c r="K220" s="117"/>
      <c r="L220" s="117"/>
      <c r="M220" s="22"/>
      <c r="N220" s="23"/>
      <c r="O220" s="24"/>
      <c r="P220" s="22"/>
    </row>
    <row r="221" spans="1:24" ht="16.350000000000001" customHeight="1" x14ac:dyDescent="0.3">
      <c r="A221" s="3">
        <f t="shared" si="4"/>
        <v>1</v>
      </c>
      <c r="B221" s="4"/>
      <c r="D221" s="13"/>
    </row>
    <row r="222" spans="1:24" ht="16.350000000000001" customHeight="1" x14ac:dyDescent="0.3">
      <c r="A222" s="3"/>
      <c r="B222" s="4"/>
      <c r="D222" s="13"/>
      <c r="E222" s="14" t="s">
        <v>148</v>
      </c>
      <c r="N222" s="15" t="s">
        <v>7</v>
      </c>
      <c r="P222" s="9"/>
      <c r="U222" s="11" t="b">
        <v>1</v>
      </c>
      <c r="V222" s="11" t="b">
        <v>1</v>
      </c>
      <c r="W222" s="11" t="b">
        <f>NOT(ISBLANK(P222))</f>
        <v>0</v>
      </c>
      <c r="X222" s="11">
        <v>13.1</v>
      </c>
    </row>
    <row r="223" spans="1:24" ht="16.350000000000001" customHeight="1" x14ac:dyDescent="0.3">
      <c r="A223" s="3"/>
      <c r="B223" s="4"/>
      <c r="D223" s="13"/>
    </row>
    <row r="224" spans="1:24" ht="16.350000000000001" customHeight="1" x14ac:dyDescent="0.3">
      <c r="A224" s="3"/>
      <c r="B224" s="4"/>
      <c r="D224" s="13"/>
      <c r="E224" s="14" t="s">
        <v>149</v>
      </c>
      <c r="N224" s="15" t="s">
        <v>7</v>
      </c>
      <c r="P224" s="9"/>
      <c r="U224" s="11" t="b">
        <v>1</v>
      </c>
      <c r="V224" s="11" t="b">
        <v>1</v>
      </c>
      <c r="W224" s="11" t="b">
        <f>NOT(ISBLANK(P224))</f>
        <v>0</v>
      </c>
      <c r="X224" s="11">
        <v>13.2</v>
      </c>
    </row>
    <row r="225" spans="1:24" ht="16.350000000000001" customHeight="1" x14ac:dyDescent="0.3">
      <c r="A225" s="3"/>
      <c r="B225" s="4"/>
      <c r="D225" s="13"/>
    </row>
    <row r="226" spans="1:24" ht="16.350000000000001" customHeight="1" x14ac:dyDescent="0.3">
      <c r="A226" s="3">
        <f t="shared" si="4"/>
        <v>0</v>
      </c>
      <c r="B226" s="4"/>
      <c r="D226" s="117" t="s">
        <v>180</v>
      </c>
      <c r="E226" s="117"/>
      <c r="F226" s="117"/>
      <c r="G226" s="117"/>
      <c r="H226" s="117"/>
      <c r="I226" s="117"/>
      <c r="J226" s="117"/>
      <c r="K226" s="117"/>
      <c r="L226" s="117"/>
      <c r="M226" s="22"/>
      <c r="N226" s="23"/>
      <c r="O226" s="24"/>
      <c r="P226" s="22"/>
    </row>
    <row r="227" spans="1:24" ht="16.350000000000001" customHeight="1" x14ac:dyDescent="0.3">
      <c r="A227" s="3">
        <f t="shared" si="4"/>
        <v>1</v>
      </c>
      <c r="B227" s="4"/>
      <c r="D227" s="13"/>
    </row>
    <row r="228" spans="1:24" ht="16.350000000000001" customHeight="1" x14ac:dyDescent="0.3">
      <c r="A228" s="3">
        <f t="shared" si="4"/>
        <v>0</v>
      </c>
      <c r="B228" s="4"/>
      <c r="D228" s="13"/>
      <c r="E228" s="14" t="s">
        <v>146</v>
      </c>
      <c r="N228" s="15" t="s">
        <v>27</v>
      </c>
      <c r="P228" s="8"/>
      <c r="U228" s="11" t="b">
        <v>1</v>
      </c>
      <c r="V228" s="11" t="b">
        <v>1</v>
      </c>
      <c r="W228" s="11" t="b">
        <f>NOT(ISBLANK(P228))</f>
        <v>0</v>
      </c>
      <c r="X228" s="11">
        <v>14.1</v>
      </c>
    </row>
    <row r="229" spans="1:24" ht="16.350000000000001" customHeight="1" x14ac:dyDescent="0.3">
      <c r="A229" s="3"/>
      <c r="B229" s="4"/>
      <c r="D229" s="13"/>
      <c r="P229" s="35"/>
    </row>
    <row r="230" spans="1:24" ht="16.350000000000001" customHeight="1" x14ac:dyDescent="0.3">
      <c r="A230" s="3"/>
      <c r="B230" s="4"/>
      <c r="D230" s="13"/>
      <c r="E230" s="14" t="s">
        <v>147</v>
      </c>
      <c r="N230" s="15" t="s">
        <v>27</v>
      </c>
      <c r="P230" s="8"/>
      <c r="U230" s="11" t="b">
        <v>1</v>
      </c>
      <c r="V230" s="11" t="b">
        <v>1</v>
      </c>
      <c r="W230" s="11" t="b">
        <f>NOT(ISBLANK(P230))</f>
        <v>0</v>
      </c>
      <c r="X230" s="11">
        <v>14.2</v>
      </c>
    </row>
    <row r="231" spans="1:24" ht="16.350000000000001" customHeight="1" x14ac:dyDescent="0.3">
      <c r="A231" s="3">
        <f t="shared" si="4"/>
        <v>1</v>
      </c>
      <c r="B231" s="4"/>
      <c r="D231" s="13"/>
    </row>
    <row r="232" spans="1:24" ht="16.350000000000001" customHeight="1" x14ac:dyDescent="0.3">
      <c r="A232" s="3">
        <f t="shared" si="4"/>
        <v>0</v>
      </c>
      <c r="B232" s="4"/>
      <c r="D232" s="117" t="s">
        <v>181</v>
      </c>
      <c r="E232" s="117"/>
      <c r="F232" s="117"/>
      <c r="G232" s="117"/>
      <c r="H232" s="117"/>
      <c r="I232" s="117"/>
      <c r="J232" s="117"/>
      <c r="K232" s="117"/>
      <c r="L232" s="117"/>
      <c r="M232" s="22"/>
      <c r="N232" s="23"/>
      <c r="O232" s="24"/>
      <c r="P232" s="22"/>
    </row>
    <row r="233" spans="1:24" ht="16.350000000000001" customHeight="1" x14ac:dyDescent="0.3">
      <c r="A233" s="3">
        <f t="shared" si="4"/>
        <v>1</v>
      </c>
      <c r="B233" s="4"/>
      <c r="D233" s="13"/>
    </row>
    <row r="234" spans="1:24" ht="16.350000000000001" customHeight="1" x14ac:dyDescent="0.3">
      <c r="A234" s="3">
        <f t="shared" si="4"/>
        <v>0</v>
      </c>
      <c r="B234" s="4"/>
      <c r="D234" s="13"/>
      <c r="E234" s="14" t="s">
        <v>150</v>
      </c>
      <c r="N234" s="15" t="s">
        <v>7</v>
      </c>
      <c r="P234" s="9"/>
      <c r="U234" s="11" t="b">
        <v>1</v>
      </c>
      <c r="V234" s="11" t="b">
        <v>1</v>
      </c>
      <c r="W234" s="11" t="b">
        <f>NOT(ISBLANK(P234))</f>
        <v>0</v>
      </c>
      <c r="X234" s="11">
        <v>15.1</v>
      </c>
    </row>
    <row r="235" spans="1:24" ht="16.350000000000001" customHeight="1" x14ac:dyDescent="0.3">
      <c r="A235" s="3">
        <f t="shared" si="4"/>
        <v>1</v>
      </c>
      <c r="B235" s="4"/>
    </row>
    <row r="236" spans="1:24" ht="15.9" customHeight="1" x14ac:dyDescent="0.3">
      <c r="A236" s="3">
        <f t="shared" si="4"/>
        <v>0</v>
      </c>
      <c r="B236" s="4"/>
      <c r="E236" s="14" t="s">
        <v>151</v>
      </c>
      <c r="N236" s="15" t="s">
        <v>7</v>
      </c>
      <c r="P236" s="9"/>
      <c r="U236" s="11" t="b">
        <v>1</v>
      </c>
      <c r="V236" s="11" t="b">
        <v>1</v>
      </c>
      <c r="W236" s="11" t="b">
        <f>NOT(ISBLANK(P236))</f>
        <v>0</v>
      </c>
      <c r="X236" s="11">
        <v>15.2</v>
      </c>
    </row>
    <row r="237" spans="1:24" ht="16.350000000000001" customHeight="1" x14ac:dyDescent="0.3">
      <c r="A237" s="3"/>
      <c r="B237" s="4"/>
    </row>
    <row r="238" spans="1:24" x14ac:dyDescent="0.3"/>
  </sheetData>
  <sheetProtection algorithmName="SHA-512" hashValue="UoJX+6KLqEhF6dJ4xGjwHlUiEVdU+xUiZWYTR+iiHPt8MfXDGIXJOkZinVga0buz5iakZ8EIzNKg7YMB4P+ZdQ==" saltValue="qxgq0f8Vjp0OsmCbqzZVQw==" spinCount="100000" sheet="1" objects="1" scenarios="1"/>
  <customSheetViews>
    <customSheetView guid="{D262EE00-DAA1-48D6-803B-F3257DFE1182}" scale="80" showPageBreaks="1" fitToPage="1" printArea="1" topLeftCell="A91">
      <selection activeCell="E106" sqref="E106:L106"/>
      <pageMargins left="0.25" right="0.25" top="0.75" bottom="0.75" header="0.3" footer="0.3"/>
      <printOptions horizontalCentered="1"/>
      <pageSetup scale="73" fitToHeight="4" orientation="portrait" r:id="rId1"/>
    </customSheetView>
  </customSheetViews>
  <mergeCells count="45">
    <mergeCell ref="E193:L193"/>
    <mergeCell ref="E191:L191"/>
    <mergeCell ref="E189:L189"/>
    <mergeCell ref="E187:L187"/>
    <mergeCell ref="E185:L185"/>
    <mergeCell ref="D44:J44"/>
    <mergeCell ref="D50:K50"/>
    <mergeCell ref="D65:L65"/>
    <mergeCell ref="L96:N96"/>
    <mergeCell ref="E183:L183"/>
    <mergeCell ref="E181:L181"/>
    <mergeCell ref="E179:L179"/>
    <mergeCell ref="E177:L177"/>
    <mergeCell ref="D226:L226"/>
    <mergeCell ref="D232:L232"/>
    <mergeCell ref="I7:L7"/>
    <mergeCell ref="I9:L9"/>
    <mergeCell ref="I11:L11"/>
    <mergeCell ref="B21:P21"/>
    <mergeCell ref="E137:L138"/>
    <mergeCell ref="E41:L42"/>
    <mergeCell ref="E71:L72"/>
    <mergeCell ref="L84:N84"/>
    <mergeCell ref="L86:N86"/>
    <mergeCell ref="L88:N88"/>
    <mergeCell ref="L90:N90"/>
    <mergeCell ref="L92:N92"/>
    <mergeCell ref="L94:N94"/>
    <mergeCell ref="E213:L214"/>
    <mergeCell ref="I13:L13"/>
    <mergeCell ref="I15:L15"/>
    <mergeCell ref="I17:L17"/>
    <mergeCell ref="I19:L19"/>
    <mergeCell ref="D220:L220"/>
    <mergeCell ref="E163:L164"/>
    <mergeCell ref="E165:L166"/>
    <mergeCell ref="E201:L202"/>
    <mergeCell ref="E205:L206"/>
    <mergeCell ref="E209:L210"/>
    <mergeCell ref="D167:K167"/>
    <mergeCell ref="D199:K199"/>
    <mergeCell ref="D203:J203"/>
    <mergeCell ref="D207:K207"/>
    <mergeCell ref="D211:K211"/>
    <mergeCell ref="D35:J35"/>
  </mergeCells>
  <dataValidations count="5">
    <dataValidation type="list" allowBlank="1" showInputMessage="1" showErrorMessage="1" errorTitle="Only Yes or No" error="Only &quot;yes&quot; or &quot;no&quot; can be input into this field." sqref="P228 P230" xr:uid="{00000000-0002-0000-0000-000000000000}">
      <formula1>"Yes,No"</formula1>
    </dataValidation>
    <dataValidation type="whole" allowBlank="1" showInputMessage="1" showErrorMessage="1" errorTitle="Only numbers" error="Only numbers can be input into this field" sqref="P236 P222 P224 P234" xr:uid="{00000000-0002-0000-0000-000001000000}">
      <formula1>0</formula1>
      <formula2>9999999999</formula2>
    </dataValidation>
    <dataValidation type="whole" allowBlank="1" showInputMessage="1" showErrorMessage="1" errorTitle="Whole Numbers" error="Please enter only whole numbers." sqref="P191 P189 P187 P185 P183 P181 P177 P99 P90 P88 P86 P84 P80 P71:P72 P69 P67 P62 P60 P58 P54 P52 P37 P39 P48 P46 P201:P202 P209 P213 P193 P205 P41:P42 P163:P166 P169 P171:P174 P111 P113 P96 P109 P107 P105 P103 P115 P118:P119 P128 P126 P124 P122 P130 P132 P134 P137:P139 P148 P146 P144 P142 P150 P152 P154 P179" xr:uid="{00000000-0002-0000-0000-000002000000}">
      <formula1>0</formula1>
      <formula2>9999999999</formula2>
    </dataValidation>
    <dataValidation type="list" allowBlank="1" showInputMessage="1" showErrorMessage="1" sqref="I13:L13 I17:L17" xr:uid="{00000000-0002-0000-0000-000003000000}">
      <formula1>YearList</formula1>
    </dataValidation>
    <dataValidation type="list" allowBlank="1" showInputMessage="1" showErrorMessage="1" sqref="I15:L15 I19:L19" xr:uid="{00000000-0002-0000-0000-000004000000}">
      <formula1>QuarterList</formula1>
    </dataValidation>
  </dataValidations>
  <hyperlinks>
    <hyperlink ref="D35" location="Definitions!C10" display="1. Prevention" xr:uid="{00000000-0004-0000-0000-000000000000}"/>
    <hyperlink ref="D44" location="Definitions!C11" display="2. Protection" xr:uid="{00000000-0004-0000-0000-000001000000}"/>
    <hyperlink ref="D50" location="Definitions!C12" display="3. Prosecution" xr:uid="{00000000-0004-0000-0000-000002000000}"/>
    <hyperlink ref="D65" location="Definitions!C13" display="4. Multi-Subject/Other" xr:uid="{00000000-0004-0000-0000-000003000000}"/>
    <hyperlink ref="L84" location="Definitions!C15" display="# of television broadcasts designed or adapted" xr:uid="{00000000-0004-0000-0000-000004000000}"/>
    <hyperlink ref="L86" location="Definitions!C16" display="# of radio broadcasts designed or adapted" xr:uid="{00000000-0004-0000-0000-000005000000}"/>
    <hyperlink ref="L88" location="Definitions!C17" display="# of magazine or newspaper articles/advertisements designed or adapted" xr:uid="{00000000-0004-0000-0000-000006000000}"/>
    <hyperlink ref="L90" location="Definitions!C18" display="# of billboards/posters designed or adapted" xr:uid="{00000000-0004-0000-0000-000007000000}"/>
    <hyperlink ref="L92" location="Definitions!C19" display="# of social media posts designed or adapted" xr:uid="{00000000-0004-0000-0000-000008000000}"/>
    <hyperlink ref="L94" location="Definitions!C20" display="# of print materials (e.g., brochures, leaflets, etc.) designed or adapted" xr:uid="{00000000-0004-0000-0000-000009000000}"/>
    <hyperlink ref="L96" location="Definitions!C21" display="# of performances designed or adapted" xr:uid="{00000000-0004-0000-0000-00000A000000}"/>
    <hyperlink ref="D167" location="Definitions!C23" display="7. Victim Hotline" xr:uid="{00000000-0004-0000-0000-00000B000000}"/>
    <hyperlink ref="N103" location="Definitions!C14" display="# of television broadcasts" xr:uid="{00000000-0004-0000-0000-00000C000000}"/>
    <hyperlink ref="N105" location="Definitions!C15" display="# of radio broadcasts" xr:uid="{00000000-0004-0000-0000-00000D000000}"/>
    <hyperlink ref="N107" location="Definitions!C16" display="# of magazine or newspaper articles/advertisements" xr:uid="{00000000-0004-0000-0000-00000E000000}"/>
    <hyperlink ref="N109" location="Definitions!C17" display="# of billboards/posters" xr:uid="{00000000-0004-0000-0000-00000F000000}"/>
    <hyperlink ref="N111" location="Definitions!C18" display="# of social media posts" xr:uid="{00000000-0004-0000-0000-000010000000}"/>
    <hyperlink ref="N113" location="Definitions!C19" display="# of print materials (e.g., brochures, leaflets, etc.)" xr:uid="{00000000-0004-0000-0000-000011000000}"/>
    <hyperlink ref="N115" location="Definitions!C20" display="# of performances" xr:uid="{00000000-0004-0000-0000-000012000000}"/>
    <hyperlink ref="N122" location="Definitions!C14" display="# of people reached by television broadcasts" xr:uid="{00000000-0004-0000-0000-000013000000}"/>
    <hyperlink ref="N124" location="Definitions!C15" display="# of people reached by radio broadcasts" xr:uid="{00000000-0004-0000-0000-000014000000}"/>
    <hyperlink ref="N126" location="Definitions!C16" display="# of people reached by magazine or newspaper articles/advertisements" xr:uid="{00000000-0004-0000-0000-000015000000}"/>
    <hyperlink ref="N128" location="Definitions!C17" display="# of people reached by billboards/posters" xr:uid="{00000000-0004-0000-0000-000016000000}"/>
    <hyperlink ref="N130" location="Definitions!C18" display="# of people reached by social media posts" xr:uid="{00000000-0004-0000-0000-000017000000}"/>
    <hyperlink ref="N132" location="Definitions!C19" display="# of people reached by print materials (e.g., brochures, leaflets, etc.)" xr:uid="{00000000-0004-0000-0000-000018000000}"/>
    <hyperlink ref="N134" location="Definitions!C20" display="# of people reached by performances" xr:uid="{00000000-0004-0000-0000-000019000000}"/>
    <hyperlink ref="N144" location="Definitions!C15" display="# of people who will take action as a result of radio broadcasts" xr:uid="{00000000-0004-0000-0000-00001A000000}"/>
    <hyperlink ref="N146" location="Definitions!C16" display="# of people who will take action as a result of magazine or newspaper articles/advertisements" xr:uid="{00000000-0004-0000-0000-00001B000000}"/>
    <hyperlink ref="N148" location="Definitions!C17" display="# of people who will take action as a result of billboards/posters" xr:uid="{00000000-0004-0000-0000-00001C000000}"/>
    <hyperlink ref="N150" location="Definitions!C18" display="# of people who will take action as a result of social media posts" xr:uid="{00000000-0004-0000-0000-00001D000000}"/>
    <hyperlink ref="N152" location="Definitions!C19" display="# of people who will take action as a result of print materials (e.g., brochures, leaflets, etc.)" xr:uid="{00000000-0004-0000-0000-00001E000000}"/>
    <hyperlink ref="N154" location="Definitions!C20" display="# of people who take action as a result of performances" xr:uid="{00000000-0004-0000-0000-00001F000000}"/>
    <hyperlink ref="L84:N84" location="Definitions!C14" display="# of television broadcasts designed or adapted" xr:uid="{00000000-0004-0000-0000-000020000000}"/>
    <hyperlink ref="L86:N86" location="Definitions!C15" display="# of radio broadcasts designed or adapted" xr:uid="{00000000-0004-0000-0000-000021000000}"/>
    <hyperlink ref="L88:N88" location="Definitions!C16" display="# of magazine or newspaper articles/advertisements designed or adapted" xr:uid="{00000000-0004-0000-0000-000022000000}"/>
    <hyperlink ref="L90:N90" location="Definitions!C17" display="# of billboards/posters designed or adapted" xr:uid="{00000000-0004-0000-0000-000023000000}"/>
    <hyperlink ref="L92:N92" location="Definitions!C18" display="# of social media posts designed or adapted" xr:uid="{00000000-0004-0000-0000-000024000000}"/>
    <hyperlink ref="L94:N94" location="Definitions!C19" display="# of print materials (e.g., brochures, leaflets, etc.) designed or adapted" xr:uid="{00000000-0004-0000-0000-000025000000}"/>
    <hyperlink ref="L96:N96" location="Definitions!C20" display="# of performances designed or adapted" xr:uid="{00000000-0004-0000-0000-000026000000}"/>
    <hyperlink ref="M142:N142" location="Definitions!C14" display="# of people who will take action as a result of television broadcasts" xr:uid="{00000000-0004-0000-0000-000027000000}"/>
    <hyperlink ref="E163:L164" location="Definitions!C21" display="6.1 How many unique victims will be identified as a result of project activities or in coordination with grantee partners? ‡" xr:uid="{00000000-0004-0000-0000-000028000000}"/>
    <hyperlink ref="E165:L166" location="Definitions!C22" display="6.2 How many unique victims will be referred to services as a result of project activities or in coordination with grantee partners? ‡" xr:uid="{00000000-0004-0000-0000-000029000000}"/>
    <hyperlink ref="E193" location="Definitions!C31" display="8.2 How many unique TIP victims will achieve a sustainable livelihood at least one month after receipt of services? ‡" xr:uid="{00000000-0004-0000-0000-00002A000000}"/>
    <hyperlink ref="D199" location="Definitions!C32" display="9. Investigations" xr:uid="{00000000-0004-0000-0000-00002B000000}"/>
    <hyperlink ref="D203" location="Definitions!C33" display="10. Arrests" xr:uid="{00000000-0004-0000-0000-00002C000000}"/>
    <hyperlink ref="D207" location="Definitions!C34" display="11. Prosecutions" xr:uid="{00000000-0004-0000-0000-00002D000000}"/>
    <hyperlink ref="D211" location="Definitions!C35" display="12. Convictions" xr:uid="{00000000-0004-0000-0000-00002E000000}"/>
    <hyperlink ref="D220" location="Definitions!C36" display="13. Anti-TIP Policy/Legal Agreements" xr:uid="{00000000-0004-0000-0000-00002F000000}"/>
    <hyperlink ref="D226" location="Definitions!C37" display="14. National TIP Referral Mechanisms" xr:uid="{00000000-0004-0000-0000-000030000000}"/>
    <hyperlink ref="D232" location="Definitions!C38" display="15. Data Collection Systems" xr:uid="{00000000-0004-0000-0000-000031000000}"/>
    <hyperlink ref="N142" location="Definitions!C14" display="# of people who will take action as a result of television broadcasts" xr:uid="{00000000-0004-0000-0000-000032000000}"/>
    <hyperlink ref="E179" location="Definitions!C24" display="# of TIP victims to receive shelter services" xr:uid="{00000000-0004-0000-0000-000033000000}"/>
    <hyperlink ref="E181" location="Definitions!C25" display="# of TIP victims to receive healthcare services" xr:uid="{00000000-0004-0000-0000-000034000000}"/>
    <hyperlink ref="E183" location="Definitions!C26" display="# of TIP victims to receive counseling services" xr:uid="{00000000-0004-0000-0000-000035000000}"/>
    <hyperlink ref="E185" location="Definitions!C27" display="# of TIP victims to receive legal assistance services" xr:uid="{00000000-0004-0000-0000-000036000000}"/>
    <hyperlink ref="E189" location="Definitions!A1" display="8.7 How many unique TIP victims will receive reintegration services? ‡" xr:uid="{00000000-0004-0000-0000-000037000000}"/>
    <hyperlink ref="E187:L187" location="Definitions!C28" display="8.6 How many unique TIP victims will receive repatriation services? ‡" xr:uid="{00000000-0004-0000-0000-000038000000}"/>
    <hyperlink ref="E189:L189" location="Definitions!C29" display="8.7 How many unique TIP victims will receive reintegration services? ‡" xr:uid="{00000000-0004-0000-0000-000039000000}"/>
    <hyperlink ref="E191:L191" location="Definitions!C30" display="8.8 How many unique TIP victims will receive a form of education? ‡" xr:uid="{00000000-0004-0000-0000-00003A000000}"/>
  </hyperlinks>
  <printOptions horizontalCentered="1"/>
  <pageMargins left="0.25" right="0.25" top="0.5" bottom="0.5" header="0.3" footer="0.3"/>
  <pageSetup scale="58" fitToHeight="0" orientation="portrait" r:id="rId2"/>
  <headerFooter>
    <oddFooter xml:space="preserve">&amp;RCPI Proposal Template - July 2018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9"/>
  <sheetViews>
    <sheetView showGridLines="0" zoomScale="80" zoomScaleNormal="80" workbookViewId="0">
      <selection activeCell="J9" sqref="J9"/>
    </sheetView>
  </sheetViews>
  <sheetFormatPr defaultColWidth="0" defaultRowHeight="12.6" zeroHeight="1" x14ac:dyDescent="0.2"/>
  <cols>
    <col min="1" max="8" width="2.5546875" style="38" customWidth="1"/>
    <col min="9" max="9" width="8.109375" style="38" customWidth="1"/>
    <col min="10" max="10" width="55.5546875" style="38" customWidth="1"/>
    <col min="11" max="11" width="2.5546875" style="38" customWidth="1"/>
    <col min="12" max="12" width="55.5546875" style="38" customWidth="1"/>
    <col min="13" max="13" width="2.5546875" style="38" customWidth="1"/>
    <col min="14" max="14" width="53.5546875" style="38" customWidth="1"/>
    <col min="15" max="15" width="2.5546875" style="38" customWidth="1"/>
    <col min="16" max="19" width="0" style="38" hidden="1" customWidth="1"/>
    <col min="20" max="16384" width="9.109375" style="38" hidden="1"/>
  </cols>
  <sheetData>
    <row r="1" spans="2:19" ht="20.100000000000001" customHeight="1" x14ac:dyDescent="0.2"/>
    <row r="2" spans="2:19" ht="20.100000000000001" customHeight="1" x14ac:dyDescent="0.3">
      <c r="F2" s="16" t="s">
        <v>10</v>
      </c>
      <c r="G2" s="14"/>
      <c r="H2" s="14"/>
      <c r="I2" s="14"/>
      <c r="J2" s="14"/>
    </row>
    <row r="3" spans="2:19" ht="20.100000000000001" customHeight="1" x14ac:dyDescent="0.3">
      <c r="F3" s="18" t="s">
        <v>22</v>
      </c>
      <c r="G3" s="14"/>
      <c r="H3" s="14"/>
      <c r="I3" s="14"/>
      <c r="J3" s="14"/>
    </row>
    <row r="4" spans="2:19" ht="14.1" customHeight="1" x14ac:dyDescent="0.3">
      <c r="F4" s="18"/>
      <c r="G4" s="14"/>
      <c r="H4" s="14"/>
      <c r="I4" s="14"/>
      <c r="J4" s="14"/>
      <c r="K4" s="14"/>
      <c r="L4" s="14"/>
      <c r="M4" s="14"/>
    </row>
    <row r="5" spans="2:19" ht="20.100000000000001" customHeight="1" x14ac:dyDescent="0.3">
      <c r="B5" s="18" t="s">
        <v>97</v>
      </c>
      <c r="C5" s="18"/>
      <c r="D5" s="18"/>
      <c r="E5" s="18"/>
      <c r="F5" s="18"/>
      <c r="G5" s="18"/>
      <c r="H5" s="18"/>
      <c r="I5" s="18"/>
      <c r="J5" s="18"/>
      <c r="K5" s="14"/>
      <c r="L5" s="14"/>
      <c r="M5" s="14"/>
    </row>
    <row r="6" spans="2:19" ht="20.100000000000001" customHeight="1" x14ac:dyDescent="0.2"/>
    <row r="7" spans="2:19" s="39" customFormat="1" ht="22.35" customHeight="1" x14ac:dyDescent="0.3">
      <c r="C7" s="47" t="s">
        <v>21</v>
      </c>
      <c r="D7" s="47"/>
      <c r="E7" s="47"/>
      <c r="F7" s="47"/>
      <c r="G7" s="47"/>
      <c r="H7" s="47"/>
      <c r="I7" s="47"/>
      <c r="J7" s="47" t="s">
        <v>20</v>
      </c>
      <c r="K7" s="47"/>
      <c r="L7" s="47" t="s">
        <v>38</v>
      </c>
      <c r="M7" s="47"/>
      <c r="N7" s="47" t="s">
        <v>19</v>
      </c>
    </row>
    <row r="8" spans="2:19" s="39" customFormat="1" ht="135" customHeight="1" x14ac:dyDescent="0.2">
      <c r="B8" s="40"/>
      <c r="C8" s="127" t="s">
        <v>164</v>
      </c>
      <c r="D8" s="127"/>
      <c r="E8" s="127"/>
      <c r="F8" s="127"/>
      <c r="G8" s="127"/>
      <c r="H8" s="127"/>
      <c r="I8" s="127"/>
      <c r="J8" s="41" t="s">
        <v>183</v>
      </c>
      <c r="K8" s="41"/>
      <c r="L8" s="41" t="s">
        <v>216</v>
      </c>
      <c r="M8" s="41"/>
      <c r="N8" s="41" t="s">
        <v>182</v>
      </c>
      <c r="O8" s="42"/>
      <c r="P8" s="42"/>
      <c r="Q8" s="42"/>
      <c r="R8" s="42"/>
      <c r="S8" s="42"/>
    </row>
    <row r="9" spans="2:19" s="39" customFormat="1" ht="135" customHeight="1" x14ac:dyDescent="0.2">
      <c r="B9" s="40"/>
      <c r="C9" s="129" t="s">
        <v>165</v>
      </c>
      <c r="D9" s="129"/>
      <c r="E9" s="129"/>
      <c r="F9" s="129"/>
      <c r="G9" s="129"/>
      <c r="H9" s="129"/>
      <c r="I9" s="129"/>
      <c r="J9" s="51" t="s">
        <v>167</v>
      </c>
      <c r="K9" s="51"/>
      <c r="L9" s="51" t="s">
        <v>215</v>
      </c>
      <c r="M9" s="51"/>
      <c r="N9" s="51" t="s">
        <v>182</v>
      </c>
      <c r="O9" s="42"/>
      <c r="P9" s="42"/>
      <c r="Q9" s="42"/>
      <c r="R9" s="42"/>
      <c r="S9" s="42"/>
    </row>
    <row r="10" spans="2:19" s="39" customFormat="1" ht="135" customHeight="1" x14ac:dyDescent="0.2">
      <c r="B10" s="40"/>
      <c r="C10" s="127" t="s">
        <v>18</v>
      </c>
      <c r="D10" s="127"/>
      <c r="E10" s="127"/>
      <c r="F10" s="127"/>
      <c r="G10" s="127"/>
      <c r="H10" s="127"/>
      <c r="I10" s="127"/>
      <c r="J10" s="41" t="s">
        <v>100</v>
      </c>
      <c r="K10" s="41"/>
      <c r="L10" s="41" t="s">
        <v>134</v>
      </c>
      <c r="M10" s="41"/>
      <c r="N10" s="41" t="s">
        <v>98</v>
      </c>
      <c r="O10" s="42"/>
      <c r="P10" s="42"/>
      <c r="Q10" s="42"/>
      <c r="R10" s="42"/>
      <c r="S10" s="42"/>
    </row>
    <row r="11" spans="2:19" s="39" customFormat="1" ht="135" customHeight="1" x14ac:dyDescent="0.3">
      <c r="C11" s="128" t="s">
        <v>17</v>
      </c>
      <c r="D11" s="128"/>
      <c r="E11" s="128"/>
      <c r="F11" s="128"/>
      <c r="G11" s="128"/>
      <c r="H11" s="128"/>
      <c r="I11" s="128"/>
      <c r="J11" s="52" t="s">
        <v>56</v>
      </c>
      <c r="K11" s="52"/>
      <c r="L11" s="52" t="s">
        <v>57</v>
      </c>
      <c r="M11" s="52"/>
      <c r="N11" s="52" t="s">
        <v>99</v>
      </c>
      <c r="O11" s="42"/>
      <c r="P11" s="42"/>
      <c r="Q11" s="42"/>
      <c r="R11" s="42"/>
      <c r="S11" s="42"/>
    </row>
    <row r="12" spans="2:19" s="39" customFormat="1" ht="135" customHeight="1" x14ac:dyDescent="0.3">
      <c r="C12" s="127" t="s">
        <v>16</v>
      </c>
      <c r="D12" s="127"/>
      <c r="E12" s="127"/>
      <c r="F12" s="127"/>
      <c r="G12" s="127"/>
      <c r="H12" s="127"/>
      <c r="I12" s="127"/>
      <c r="J12" s="41" t="s">
        <v>135</v>
      </c>
      <c r="K12" s="41"/>
      <c r="L12" s="41" t="s">
        <v>58</v>
      </c>
      <c r="M12" s="41"/>
      <c r="N12" s="41" t="s">
        <v>99</v>
      </c>
      <c r="O12" s="42"/>
      <c r="P12" s="42"/>
      <c r="Q12" s="42"/>
      <c r="R12" s="42"/>
      <c r="S12" s="42"/>
    </row>
    <row r="13" spans="2:19" s="39" customFormat="1" ht="135" customHeight="1" x14ac:dyDescent="0.3">
      <c r="C13" s="128" t="s">
        <v>30</v>
      </c>
      <c r="D13" s="128"/>
      <c r="E13" s="128"/>
      <c r="F13" s="128"/>
      <c r="G13" s="128"/>
      <c r="H13" s="128"/>
      <c r="I13" s="128"/>
      <c r="J13" s="52" t="s">
        <v>59</v>
      </c>
      <c r="K13" s="52"/>
      <c r="L13" s="52" t="s">
        <v>60</v>
      </c>
      <c r="M13" s="52"/>
      <c r="N13" s="52" t="s">
        <v>98</v>
      </c>
      <c r="O13" s="42"/>
      <c r="P13" s="42"/>
      <c r="Q13" s="42"/>
      <c r="R13" s="42"/>
      <c r="S13" s="42"/>
    </row>
    <row r="14" spans="2:19" s="39" customFormat="1" ht="130.35" customHeight="1" x14ac:dyDescent="0.3">
      <c r="C14" s="127" t="s">
        <v>61</v>
      </c>
      <c r="D14" s="127"/>
      <c r="E14" s="127"/>
      <c r="F14" s="127"/>
      <c r="G14" s="127"/>
      <c r="H14" s="127"/>
      <c r="I14" s="127"/>
      <c r="J14" s="41" t="s">
        <v>62</v>
      </c>
      <c r="K14" s="41"/>
      <c r="L14" s="41" t="s">
        <v>63</v>
      </c>
      <c r="M14" s="41"/>
      <c r="N14" s="41" t="s">
        <v>117</v>
      </c>
      <c r="O14" s="42"/>
      <c r="P14" s="42"/>
      <c r="Q14" s="42"/>
      <c r="R14" s="42"/>
      <c r="S14" s="42"/>
    </row>
    <row r="15" spans="2:19" s="39" customFormat="1" ht="130.35" customHeight="1" x14ac:dyDescent="0.3">
      <c r="C15" s="128" t="s">
        <v>64</v>
      </c>
      <c r="D15" s="128"/>
      <c r="E15" s="128"/>
      <c r="F15" s="128"/>
      <c r="G15" s="128"/>
      <c r="H15" s="128"/>
      <c r="I15" s="128"/>
      <c r="J15" s="52" t="s">
        <v>65</v>
      </c>
      <c r="K15" s="52"/>
      <c r="L15" s="52" t="s">
        <v>66</v>
      </c>
      <c r="M15" s="52"/>
      <c r="N15" s="52" t="s">
        <v>118</v>
      </c>
      <c r="O15" s="42"/>
      <c r="P15" s="42"/>
      <c r="Q15" s="42"/>
      <c r="R15" s="42"/>
      <c r="S15" s="42"/>
    </row>
    <row r="16" spans="2:19" s="39" customFormat="1" ht="130.35" customHeight="1" x14ac:dyDescent="0.3">
      <c r="C16" s="127" t="s">
        <v>131</v>
      </c>
      <c r="D16" s="127"/>
      <c r="E16" s="127"/>
      <c r="F16" s="127"/>
      <c r="G16" s="127"/>
      <c r="H16" s="127"/>
      <c r="I16" s="127"/>
      <c r="J16" s="41" t="s">
        <v>67</v>
      </c>
      <c r="K16" s="41"/>
      <c r="L16" s="41" t="s">
        <v>68</v>
      </c>
      <c r="M16" s="41"/>
      <c r="N16" s="41" t="s">
        <v>158</v>
      </c>
      <c r="O16" s="42"/>
      <c r="P16" s="42"/>
      <c r="Q16" s="42"/>
      <c r="R16" s="42"/>
      <c r="S16" s="42"/>
    </row>
    <row r="17" spans="3:19" s="39" customFormat="1" ht="130.35" customHeight="1" x14ac:dyDescent="0.3">
      <c r="C17" s="128" t="s">
        <v>69</v>
      </c>
      <c r="D17" s="128"/>
      <c r="E17" s="128"/>
      <c r="F17" s="128"/>
      <c r="G17" s="128"/>
      <c r="H17" s="128"/>
      <c r="I17" s="128"/>
      <c r="J17" s="52" t="s">
        <v>70</v>
      </c>
      <c r="K17" s="52"/>
      <c r="L17" s="52" t="s">
        <v>71</v>
      </c>
      <c r="M17" s="52"/>
      <c r="N17" s="52" t="s">
        <v>119</v>
      </c>
      <c r="O17" s="42"/>
      <c r="P17" s="42"/>
      <c r="Q17" s="42"/>
      <c r="R17" s="42"/>
      <c r="S17" s="42"/>
    </row>
    <row r="18" spans="3:19" s="39" customFormat="1" ht="130.35" customHeight="1" x14ac:dyDescent="0.3">
      <c r="C18" s="127" t="s">
        <v>72</v>
      </c>
      <c r="D18" s="127"/>
      <c r="E18" s="127"/>
      <c r="F18" s="127"/>
      <c r="G18" s="127"/>
      <c r="H18" s="127"/>
      <c r="I18" s="127"/>
      <c r="J18" s="41" t="s">
        <v>73</v>
      </c>
      <c r="K18" s="41"/>
      <c r="L18" s="41" t="s">
        <v>77</v>
      </c>
      <c r="M18" s="41"/>
      <c r="N18" s="41" t="s">
        <v>120</v>
      </c>
      <c r="O18" s="42"/>
      <c r="P18" s="42"/>
      <c r="Q18" s="42"/>
      <c r="R18" s="42"/>
      <c r="S18" s="42"/>
    </row>
    <row r="19" spans="3:19" s="39" customFormat="1" ht="130.35" customHeight="1" x14ac:dyDescent="0.3">
      <c r="C19" s="128" t="s">
        <v>15</v>
      </c>
      <c r="D19" s="128"/>
      <c r="E19" s="128"/>
      <c r="F19" s="128"/>
      <c r="G19" s="128"/>
      <c r="H19" s="128"/>
      <c r="I19" s="128"/>
      <c r="J19" s="52" t="s">
        <v>136</v>
      </c>
      <c r="K19" s="52"/>
      <c r="L19" s="52" t="s">
        <v>74</v>
      </c>
      <c r="M19" s="52"/>
      <c r="N19" s="52" t="s">
        <v>121</v>
      </c>
      <c r="O19" s="43"/>
      <c r="P19" s="43"/>
      <c r="Q19" s="43"/>
      <c r="R19" s="43"/>
      <c r="S19" s="43"/>
    </row>
    <row r="20" spans="3:19" s="39" customFormat="1" ht="130.35" customHeight="1" x14ac:dyDescent="0.3">
      <c r="C20" s="127" t="s">
        <v>29</v>
      </c>
      <c r="D20" s="127"/>
      <c r="E20" s="127"/>
      <c r="F20" s="127"/>
      <c r="G20" s="127"/>
      <c r="H20" s="127"/>
      <c r="I20" s="127"/>
      <c r="J20" s="41" t="s">
        <v>75</v>
      </c>
      <c r="K20" s="41"/>
      <c r="L20" s="41" t="s">
        <v>76</v>
      </c>
      <c r="M20" s="41"/>
      <c r="N20" s="41" t="s">
        <v>122</v>
      </c>
    </row>
    <row r="21" spans="3:19" s="39" customFormat="1" ht="130.35" customHeight="1" x14ac:dyDescent="0.3">
      <c r="C21" s="128" t="s">
        <v>78</v>
      </c>
      <c r="D21" s="128"/>
      <c r="E21" s="128"/>
      <c r="F21" s="128"/>
      <c r="G21" s="128"/>
      <c r="H21" s="128"/>
      <c r="I21" s="128"/>
      <c r="J21" s="52" t="s">
        <v>79</v>
      </c>
      <c r="K21" s="52"/>
      <c r="L21" s="52" t="s">
        <v>80</v>
      </c>
      <c r="M21" s="52"/>
      <c r="N21" s="52" t="s">
        <v>101</v>
      </c>
    </row>
    <row r="22" spans="3:19" s="39" customFormat="1" ht="130.35" customHeight="1" x14ac:dyDescent="0.3">
      <c r="C22" s="127" t="s">
        <v>81</v>
      </c>
      <c r="D22" s="127"/>
      <c r="E22" s="127"/>
      <c r="F22" s="127"/>
      <c r="G22" s="127"/>
      <c r="H22" s="127"/>
      <c r="I22" s="127"/>
      <c r="J22" s="41" t="s">
        <v>82</v>
      </c>
      <c r="K22" s="41"/>
      <c r="L22" s="41" t="s">
        <v>83</v>
      </c>
      <c r="M22" s="41"/>
      <c r="N22" s="41" t="s">
        <v>102</v>
      </c>
    </row>
    <row r="23" spans="3:19" s="39" customFormat="1" ht="130.35" customHeight="1" x14ac:dyDescent="0.3">
      <c r="C23" s="128" t="s">
        <v>3</v>
      </c>
      <c r="D23" s="128"/>
      <c r="E23" s="128"/>
      <c r="F23" s="128"/>
      <c r="G23" s="128"/>
      <c r="H23" s="128"/>
      <c r="I23" s="128"/>
      <c r="J23" s="52" t="s">
        <v>84</v>
      </c>
      <c r="K23" s="52"/>
      <c r="L23" s="52" t="s">
        <v>137</v>
      </c>
      <c r="M23" s="52"/>
      <c r="N23" s="52" t="s">
        <v>103</v>
      </c>
    </row>
    <row r="24" spans="3:19" s="39" customFormat="1" ht="130.35" customHeight="1" x14ac:dyDescent="0.3">
      <c r="C24" s="127" t="s">
        <v>12</v>
      </c>
      <c r="D24" s="127"/>
      <c r="E24" s="127"/>
      <c r="F24" s="127"/>
      <c r="G24" s="127"/>
      <c r="H24" s="127"/>
      <c r="I24" s="127"/>
      <c r="J24" s="41" t="s">
        <v>138</v>
      </c>
      <c r="K24" s="41"/>
      <c r="L24" s="41" t="s">
        <v>85</v>
      </c>
      <c r="M24" s="41"/>
      <c r="N24" s="41" t="s">
        <v>124</v>
      </c>
    </row>
    <row r="25" spans="3:19" s="39" customFormat="1" ht="130.35" customHeight="1" x14ac:dyDescent="0.3">
      <c r="C25" s="128" t="s">
        <v>1</v>
      </c>
      <c r="D25" s="128"/>
      <c r="E25" s="128"/>
      <c r="F25" s="128"/>
      <c r="G25" s="128"/>
      <c r="H25" s="128"/>
      <c r="I25" s="128"/>
      <c r="J25" s="52" t="s">
        <v>86</v>
      </c>
      <c r="K25" s="52"/>
      <c r="L25" s="52" t="s">
        <v>87</v>
      </c>
      <c r="M25" s="52"/>
      <c r="N25" s="52" t="s">
        <v>124</v>
      </c>
    </row>
    <row r="26" spans="3:19" s="39" customFormat="1" ht="130.35" customHeight="1" x14ac:dyDescent="0.3">
      <c r="C26" s="127" t="s">
        <v>13</v>
      </c>
      <c r="D26" s="127"/>
      <c r="E26" s="127"/>
      <c r="F26" s="127"/>
      <c r="G26" s="127"/>
      <c r="H26" s="127"/>
      <c r="I26" s="127"/>
      <c r="J26" s="41" t="s">
        <v>88</v>
      </c>
      <c r="K26" s="41"/>
      <c r="L26" s="41" t="s">
        <v>89</v>
      </c>
      <c r="M26" s="41"/>
      <c r="N26" s="41" t="s">
        <v>124</v>
      </c>
    </row>
    <row r="27" spans="3:19" s="39" customFormat="1" ht="130.35" customHeight="1" x14ac:dyDescent="0.3">
      <c r="C27" s="128" t="s">
        <v>14</v>
      </c>
      <c r="D27" s="128"/>
      <c r="E27" s="128"/>
      <c r="F27" s="128"/>
      <c r="G27" s="128"/>
      <c r="H27" s="128"/>
      <c r="I27" s="128"/>
      <c r="J27" s="52" t="s">
        <v>90</v>
      </c>
      <c r="K27" s="52"/>
      <c r="L27" s="52" t="s">
        <v>139</v>
      </c>
      <c r="M27" s="52"/>
      <c r="N27" s="52" t="s">
        <v>124</v>
      </c>
    </row>
    <row r="28" spans="3:19" ht="130.35" customHeight="1" x14ac:dyDescent="0.2">
      <c r="C28" s="127" t="s">
        <v>2</v>
      </c>
      <c r="D28" s="127"/>
      <c r="E28" s="127"/>
      <c r="F28" s="127"/>
      <c r="G28" s="127"/>
      <c r="H28" s="127"/>
      <c r="I28" s="127"/>
      <c r="J28" s="41" t="s">
        <v>104</v>
      </c>
      <c r="K28" s="41"/>
      <c r="L28" s="41" t="s">
        <v>105</v>
      </c>
      <c r="M28" s="41"/>
      <c r="N28" s="41" t="s">
        <v>124</v>
      </c>
    </row>
    <row r="29" spans="3:19" ht="130.35" customHeight="1" x14ac:dyDescent="0.2">
      <c r="C29" s="128" t="s">
        <v>91</v>
      </c>
      <c r="D29" s="128"/>
      <c r="E29" s="128"/>
      <c r="F29" s="128"/>
      <c r="G29" s="128"/>
      <c r="H29" s="128"/>
      <c r="I29" s="128"/>
      <c r="J29" s="52" t="s">
        <v>106</v>
      </c>
      <c r="K29" s="52"/>
      <c r="L29" s="52" t="s">
        <v>140</v>
      </c>
      <c r="M29" s="52"/>
      <c r="N29" s="52" t="s">
        <v>124</v>
      </c>
    </row>
    <row r="30" spans="3:19" ht="130.35" customHeight="1" x14ac:dyDescent="0.2">
      <c r="C30" s="127" t="s">
        <v>92</v>
      </c>
      <c r="D30" s="127"/>
      <c r="E30" s="127"/>
      <c r="F30" s="127"/>
      <c r="G30" s="127"/>
      <c r="H30" s="127"/>
      <c r="I30" s="127"/>
      <c r="J30" s="41" t="s">
        <v>93</v>
      </c>
      <c r="K30" s="41"/>
      <c r="L30" s="41" t="s">
        <v>94</v>
      </c>
      <c r="M30" s="41"/>
      <c r="N30" s="41" t="s">
        <v>124</v>
      </c>
    </row>
    <row r="31" spans="3:19" ht="130.35" customHeight="1" x14ac:dyDescent="0.2">
      <c r="C31" s="128" t="s">
        <v>34</v>
      </c>
      <c r="D31" s="128"/>
      <c r="E31" s="128"/>
      <c r="F31" s="128"/>
      <c r="G31" s="128"/>
      <c r="H31" s="128"/>
      <c r="I31" s="128"/>
      <c r="J31" s="52" t="s">
        <v>95</v>
      </c>
      <c r="K31" s="52"/>
      <c r="L31" s="52" t="s">
        <v>141</v>
      </c>
      <c r="M31" s="52"/>
      <c r="N31" s="52" t="s">
        <v>124</v>
      </c>
    </row>
    <row r="32" spans="3:19" ht="130.35" customHeight="1" x14ac:dyDescent="0.2">
      <c r="C32" s="127" t="s">
        <v>31</v>
      </c>
      <c r="D32" s="127"/>
      <c r="E32" s="127"/>
      <c r="F32" s="127"/>
      <c r="G32" s="127"/>
      <c r="H32" s="127"/>
      <c r="I32" s="127"/>
      <c r="J32" s="41" t="s">
        <v>107</v>
      </c>
      <c r="K32" s="41"/>
      <c r="L32" s="41" t="s">
        <v>108</v>
      </c>
      <c r="M32" s="41"/>
      <c r="N32" s="41" t="s">
        <v>123</v>
      </c>
    </row>
    <row r="33" spans="3:14" ht="130.35" customHeight="1" x14ac:dyDescent="0.2">
      <c r="C33" s="128" t="s">
        <v>36</v>
      </c>
      <c r="D33" s="128"/>
      <c r="E33" s="128"/>
      <c r="F33" s="128"/>
      <c r="G33" s="128"/>
      <c r="H33" s="128"/>
      <c r="I33" s="128"/>
      <c r="J33" s="52" t="s">
        <v>142</v>
      </c>
      <c r="K33" s="52"/>
      <c r="L33" s="52" t="s">
        <v>109</v>
      </c>
      <c r="M33" s="52"/>
      <c r="N33" s="52" t="s">
        <v>125</v>
      </c>
    </row>
    <row r="34" spans="3:14" ht="130.35" customHeight="1" x14ac:dyDescent="0.2">
      <c r="C34" s="127" t="s">
        <v>32</v>
      </c>
      <c r="D34" s="127"/>
      <c r="E34" s="127"/>
      <c r="F34" s="127"/>
      <c r="G34" s="127"/>
      <c r="H34" s="127"/>
      <c r="I34" s="127"/>
      <c r="J34" s="41" t="s">
        <v>110</v>
      </c>
      <c r="K34" s="41"/>
      <c r="L34" s="41" t="s">
        <v>144</v>
      </c>
      <c r="M34" s="41"/>
      <c r="N34" s="41" t="s">
        <v>126</v>
      </c>
    </row>
    <row r="35" spans="3:14" ht="130.35" customHeight="1" x14ac:dyDescent="0.2">
      <c r="C35" s="128" t="s">
        <v>33</v>
      </c>
      <c r="D35" s="128"/>
      <c r="E35" s="128"/>
      <c r="F35" s="128"/>
      <c r="G35" s="128"/>
      <c r="H35" s="128"/>
      <c r="I35" s="128"/>
      <c r="J35" s="52" t="s">
        <v>111</v>
      </c>
      <c r="K35" s="52"/>
      <c r="L35" s="52" t="s">
        <v>143</v>
      </c>
      <c r="M35" s="52"/>
      <c r="N35" s="52" t="s">
        <v>127</v>
      </c>
    </row>
    <row r="36" spans="3:14" ht="130.35" customHeight="1" x14ac:dyDescent="0.2">
      <c r="C36" s="127" t="s">
        <v>159</v>
      </c>
      <c r="D36" s="127"/>
      <c r="E36" s="127"/>
      <c r="F36" s="127"/>
      <c r="G36" s="127"/>
      <c r="H36" s="127"/>
      <c r="I36" s="127"/>
      <c r="J36" s="41" t="s">
        <v>112</v>
      </c>
      <c r="K36" s="41"/>
      <c r="L36" s="41" t="s">
        <v>113</v>
      </c>
      <c r="M36" s="41"/>
      <c r="N36" s="41" t="s">
        <v>130</v>
      </c>
    </row>
    <row r="37" spans="3:14" ht="130.35" customHeight="1" x14ac:dyDescent="0.2">
      <c r="C37" s="128" t="s">
        <v>96</v>
      </c>
      <c r="D37" s="128"/>
      <c r="E37" s="128"/>
      <c r="F37" s="128"/>
      <c r="G37" s="128"/>
      <c r="H37" s="128"/>
      <c r="I37" s="128"/>
      <c r="J37" s="52" t="s">
        <v>114</v>
      </c>
      <c r="K37" s="52"/>
      <c r="L37" s="52" t="s">
        <v>145</v>
      </c>
      <c r="M37" s="52"/>
      <c r="N37" s="52" t="s">
        <v>128</v>
      </c>
    </row>
    <row r="38" spans="3:14" ht="130.35" customHeight="1" x14ac:dyDescent="0.2">
      <c r="C38" s="127" t="s">
        <v>35</v>
      </c>
      <c r="D38" s="127"/>
      <c r="E38" s="127"/>
      <c r="F38" s="127"/>
      <c r="G38" s="127"/>
      <c r="H38" s="127"/>
      <c r="I38" s="127"/>
      <c r="J38" s="41" t="s">
        <v>115</v>
      </c>
      <c r="K38" s="41"/>
      <c r="L38" s="41" t="s">
        <v>116</v>
      </c>
      <c r="M38" s="41"/>
      <c r="N38" s="41" t="s">
        <v>129</v>
      </c>
    </row>
    <row r="39" spans="3:14" x14ac:dyDescent="0.2"/>
  </sheetData>
  <sheetProtection algorithmName="SHA-512" hashValue="5CvwUVx9ACLFEXQZANzW3AYvhlW5gYIM+wLdFvhie6hWym5Ay6OKqYYlDxOWIm33QDZv2EIs5LSHGXN43sd1JA==" saltValue="0NWCFjCvA69ZI0cKTauTsQ==" spinCount="100000" sheet="1" objects="1" scenarios="1"/>
  <mergeCells count="31">
    <mergeCell ref="C15:I15"/>
    <mergeCell ref="C30:I30"/>
    <mergeCell ref="C27:I27"/>
    <mergeCell ref="C16:I16"/>
    <mergeCell ref="C17:I17"/>
    <mergeCell ref="C18:I18"/>
    <mergeCell ref="C19:I19"/>
    <mergeCell ref="C20:I20"/>
    <mergeCell ref="C21:I21"/>
    <mergeCell ref="C22:I22"/>
    <mergeCell ref="C23:I23"/>
    <mergeCell ref="C24:I24"/>
    <mergeCell ref="C25:I25"/>
    <mergeCell ref="C26:I26"/>
    <mergeCell ref="C28:I28"/>
    <mergeCell ref="C29:I29"/>
    <mergeCell ref="C8:I8"/>
    <mergeCell ref="C11:I11"/>
    <mergeCell ref="C12:I12"/>
    <mergeCell ref="C13:I13"/>
    <mergeCell ref="C14:I14"/>
    <mergeCell ref="C10:I10"/>
    <mergeCell ref="C9:I9"/>
    <mergeCell ref="C36:I36"/>
    <mergeCell ref="C37:I37"/>
    <mergeCell ref="C38:I38"/>
    <mergeCell ref="C31:I31"/>
    <mergeCell ref="C32:I32"/>
    <mergeCell ref="C33:I33"/>
    <mergeCell ref="C34:I34"/>
    <mergeCell ref="C35:I35"/>
  </mergeCells>
  <pageMargins left="0.25" right="0.25" top="0.5" bottom="0.5" header="0.3" footer="0.3"/>
  <pageSetup scale="50"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
  <sheetViews>
    <sheetView tabSelected="1" zoomScale="49" zoomScaleNormal="49" workbookViewId="0">
      <selection activeCell="B4" sqref="B4:L4"/>
    </sheetView>
  </sheetViews>
  <sheetFormatPr defaultColWidth="9.109375" defaultRowHeight="13.8" x14ac:dyDescent="0.25"/>
  <cols>
    <col min="1" max="1" width="8.44140625" style="60" customWidth="1"/>
    <col min="2" max="2" width="30.44140625" style="60" customWidth="1"/>
    <col min="3" max="3" width="19.5546875" style="60" customWidth="1"/>
    <col min="4" max="4" width="44.5546875" style="60" customWidth="1"/>
    <col min="5" max="6" width="23.5546875" style="60" customWidth="1"/>
    <col min="7" max="7" width="33.88671875" style="60" customWidth="1"/>
    <col min="8" max="8" width="37" style="60" customWidth="1"/>
    <col min="9" max="9" width="23.5546875" style="60" customWidth="1"/>
    <col min="10" max="11" width="18.44140625" style="60" customWidth="1"/>
    <col min="12" max="12" width="24" style="60" customWidth="1"/>
    <col min="13" max="16384" width="9.109375" style="60"/>
  </cols>
  <sheetData>
    <row r="1" spans="1:12" ht="60" customHeight="1" x14ac:dyDescent="0.35">
      <c r="A1" s="137" t="s">
        <v>298</v>
      </c>
      <c r="B1" s="137"/>
      <c r="C1" s="137"/>
      <c r="D1" s="137"/>
      <c r="E1" s="137"/>
      <c r="F1" s="137"/>
      <c r="G1" s="59"/>
      <c r="H1" s="59"/>
      <c r="I1" s="59"/>
      <c r="J1" s="59"/>
      <c r="K1" s="59"/>
      <c r="L1" s="59"/>
    </row>
    <row r="2" spans="1:12" ht="17.399999999999999" x14ac:dyDescent="0.3">
      <c r="A2" s="61"/>
      <c r="B2" s="133"/>
      <c r="C2" s="133"/>
      <c r="D2" s="133"/>
      <c r="E2" s="133"/>
      <c r="F2" s="133"/>
      <c r="G2" s="133"/>
      <c r="H2" s="133"/>
      <c r="I2" s="133"/>
    </row>
    <row r="3" spans="1:12" ht="31.2" x14ac:dyDescent="0.3">
      <c r="A3" s="61"/>
      <c r="B3" s="72" t="s">
        <v>255</v>
      </c>
      <c r="C3" s="73" t="s">
        <v>256</v>
      </c>
      <c r="D3" s="74" t="s">
        <v>257</v>
      </c>
      <c r="E3" s="74" t="s">
        <v>258</v>
      </c>
      <c r="F3" s="74" t="s">
        <v>259</v>
      </c>
      <c r="G3" s="74" t="s">
        <v>260</v>
      </c>
      <c r="H3" s="74" t="s">
        <v>261</v>
      </c>
      <c r="I3" s="75" t="s">
        <v>262</v>
      </c>
      <c r="J3" s="74" t="s">
        <v>263</v>
      </c>
      <c r="K3" s="72" t="s">
        <v>264</v>
      </c>
      <c r="L3" s="74" t="s">
        <v>265</v>
      </c>
    </row>
    <row r="4" spans="1:12" ht="15.6" x14ac:dyDescent="0.3">
      <c r="A4" s="61"/>
      <c r="B4" s="138" t="s">
        <v>299</v>
      </c>
      <c r="C4" s="139"/>
      <c r="D4" s="139"/>
      <c r="E4" s="139"/>
      <c r="F4" s="139"/>
      <c r="G4" s="139"/>
      <c r="H4" s="139"/>
      <c r="I4" s="139"/>
      <c r="J4" s="139"/>
      <c r="K4" s="139"/>
      <c r="L4" s="140"/>
    </row>
    <row r="5" spans="1:12" ht="29.4" customHeight="1" x14ac:dyDescent="0.25">
      <c r="A5" s="62"/>
      <c r="B5" s="134" t="s">
        <v>266</v>
      </c>
      <c r="C5" s="135"/>
      <c r="D5" s="135"/>
      <c r="E5" s="135"/>
      <c r="F5" s="135"/>
      <c r="G5" s="135"/>
      <c r="H5" s="135"/>
      <c r="I5" s="135"/>
      <c r="J5" s="135"/>
      <c r="K5" s="135"/>
      <c r="L5" s="136"/>
    </row>
    <row r="6" spans="1:12" ht="14.4" x14ac:dyDescent="0.25">
      <c r="B6" s="113" t="s">
        <v>270</v>
      </c>
      <c r="C6" s="141"/>
      <c r="D6" s="142"/>
      <c r="E6" s="142"/>
      <c r="F6" s="142"/>
      <c r="G6" s="142"/>
      <c r="H6" s="142"/>
      <c r="I6" s="142"/>
      <c r="J6" s="142"/>
      <c r="K6" s="142"/>
      <c r="L6" s="143"/>
    </row>
    <row r="7" spans="1:12" ht="14.4" x14ac:dyDescent="0.25">
      <c r="B7" s="113" t="s">
        <v>303</v>
      </c>
      <c r="C7" s="130"/>
      <c r="D7" s="131"/>
      <c r="E7" s="131"/>
      <c r="F7" s="131"/>
      <c r="G7" s="131"/>
      <c r="H7" s="131"/>
      <c r="I7" s="131"/>
      <c r="J7" s="131"/>
      <c r="K7" s="131"/>
      <c r="L7" s="132"/>
    </row>
    <row r="8" spans="1:12" ht="14.4" x14ac:dyDescent="0.25">
      <c r="B8" s="113" t="s">
        <v>302</v>
      </c>
      <c r="C8" s="130"/>
      <c r="D8" s="131"/>
      <c r="E8" s="131"/>
      <c r="F8" s="131"/>
      <c r="G8" s="131"/>
      <c r="H8" s="131"/>
      <c r="I8" s="131"/>
      <c r="J8" s="131"/>
      <c r="K8" s="131"/>
      <c r="L8" s="132"/>
    </row>
    <row r="9" spans="1:12" ht="135.9" customHeight="1" x14ac:dyDescent="0.25">
      <c r="B9" s="98" t="s">
        <v>267</v>
      </c>
      <c r="C9" s="99" t="s">
        <v>290</v>
      </c>
      <c r="D9" s="98" t="s">
        <v>269</v>
      </c>
      <c r="E9" s="100" t="s">
        <v>300</v>
      </c>
      <c r="F9" s="98" t="s">
        <v>271</v>
      </c>
      <c r="G9" s="98" t="s">
        <v>272</v>
      </c>
      <c r="H9" s="101" t="s">
        <v>273</v>
      </c>
      <c r="I9" s="98" t="s">
        <v>274</v>
      </c>
      <c r="J9" s="98" t="s">
        <v>286</v>
      </c>
      <c r="K9" s="102" t="s">
        <v>301</v>
      </c>
      <c r="L9" s="103" t="s">
        <v>304</v>
      </c>
    </row>
    <row r="10" spans="1:12" ht="207.6" thickBot="1" x14ac:dyDescent="0.3">
      <c r="B10" s="104" t="s">
        <v>268</v>
      </c>
      <c r="C10" s="105" t="s">
        <v>291</v>
      </c>
      <c r="D10" s="106" t="s">
        <v>276</v>
      </c>
      <c r="E10" s="107" t="s">
        <v>296</v>
      </c>
      <c r="F10" s="106" t="s">
        <v>277</v>
      </c>
      <c r="G10" s="108" t="s">
        <v>272</v>
      </c>
      <c r="H10" s="109" t="s">
        <v>273</v>
      </c>
      <c r="I10" s="110" t="s">
        <v>278</v>
      </c>
      <c r="J10" s="108" t="s">
        <v>286</v>
      </c>
      <c r="K10" s="111" t="s">
        <v>301</v>
      </c>
      <c r="L10" s="112" t="s">
        <v>275</v>
      </c>
    </row>
    <row r="11" spans="1:12" ht="15" thickBot="1" x14ac:dyDescent="0.3">
      <c r="B11" s="76" t="s">
        <v>279</v>
      </c>
      <c r="C11" s="63"/>
      <c r="D11" s="64"/>
      <c r="E11" s="64"/>
      <c r="F11" s="64"/>
      <c r="G11" s="64"/>
      <c r="H11" s="64"/>
      <c r="I11" s="64"/>
      <c r="J11" s="64"/>
      <c r="K11" s="64"/>
      <c r="L11" s="77"/>
    </row>
    <row r="12" spans="1:12" ht="165.9" customHeight="1" thickBot="1" x14ac:dyDescent="0.3">
      <c r="B12" s="78" t="s">
        <v>280</v>
      </c>
      <c r="C12" s="67" t="s">
        <v>292</v>
      </c>
      <c r="D12" s="68" t="s">
        <v>281</v>
      </c>
      <c r="E12" s="69" t="s">
        <v>296</v>
      </c>
      <c r="F12" s="68" t="s">
        <v>277</v>
      </c>
      <c r="G12" s="65" t="s">
        <v>272</v>
      </c>
      <c r="H12" s="70" t="s">
        <v>273</v>
      </c>
      <c r="I12" s="71" t="s">
        <v>278</v>
      </c>
      <c r="J12" s="65" t="s">
        <v>286</v>
      </c>
      <c r="K12" s="66" t="s">
        <v>301</v>
      </c>
      <c r="L12" s="79" t="s">
        <v>275</v>
      </c>
    </row>
    <row r="13" spans="1:12" ht="129" customHeight="1" thickBot="1" x14ac:dyDescent="0.3">
      <c r="B13" s="80" t="s">
        <v>287</v>
      </c>
      <c r="C13" s="81" t="s">
        <v>293</v>
      </c>
      <c r="D13" s="82" t="s">
        <v>288</v>
      </c>
      <c r="E13" s="69" t="s">
        <v>296</v>
      </c>
      <c r="F13" s="68" t="s">
        <v>277</v>
      </c>
      <c r="G13" s="65" t="s">
        <v>272</v>
      </c>
      <c r="H13" s="70" t="s">
        <v>289</v>
      </c>
      <c r="I13" s="71" t="s">
        <v>278</v>
      </c>
      <c r="J13" s="83" t="s">
        <v>286</v>
      </c>
      <c r="K13" s="66" t="s">
        <v>301</v>
      </c>
      <c r="L13" s="84" t="s">
        <v>275</v>
      </c>
    </row>
    <row r="14" spans="1:12" ht="15" thickBot="1" x14ac:dyDescent="0.3">
      <c r="B14" s="76" t="s">
        <v>282</v>
      </c>
      <c r="C14" s="63"/>
      <c r="D14" s="64"/>
      <c r="E14" s="64"/>
      <c r="F14" s="64"/>
      <c r="G14" s="64"/>
      <c r="H14" s="64"/>
      <c r="I14" s="64"/>
      <c r="J14" s="64"/>
      <c r="K14" s="64"/>
      <c r="L14" s="77"/>
    </row>
    <row r="15" spans="1:12" ht="120" customHeight="1" thickBot="1" x14ac:dyDescent="0.3">
      <c r="B15" s="78" t="s">
        <v>283</v>
      </c>
      <c r="C15" s="67" t="s">
        <v>294</v>
      </c>
      <c r="D15" s="68" t="s">
        <v>297</v>
      </c>
      <c r="E15" s="69" t="s">
        <v>296</v>
      </c>
      <c r="F15" s="68" t="s">
        <v>277</v>
      </c>
      <c r="G15" s="65" t="s">
        <v>272</v>
      </c>
      <c r="H15" s="70" t="s">
        <v>273</v>
      </c>
      <c r="I15" s="68" t="s">
        <v>274</v>
      </c>
      <c r="J15" s="65" t="s">
        <v>286</v>
      </c>
      <c r="K15" s="66" t="s">
        <v>301</v>
      </c>
      <c r="L15" s="79" t="s">
        <v>275</v>
      </c>
    </row>
    <row r="16" spans="1:12" ht="14.4" x14ac:dyDescent="0.25">
      <c r="B16" s="94" t="s">
        <v>284</v>
      </c>
      <c r="C16" s="95"/>
      <c r="D16" s="96"/>
      <c r="E16" s="96"/>
      <c r="F16" s="96"/>
      <c r="G16" s="96"/>
      <c r="H16" s="96"/>
      <c r="I16" s="96"/>
      <c r="J16" s="96"/>
      <c r="K16" s="96"/>
      <c r="L16" s="97"/>
    </row>
    <row r="17" spans="2:12" ht="156" customHeight="1" x14ac:dyDescent="0.25">
      <c r="B17" s="98" t="s">
        <v>285</v>
      </c>
      <c r="C17" s="99" t="s">
        <v>295</v>
      </c>
      <c r="D17" s="98" t="s">
        <v>297</v>
      </c>
      <c r="E17" s="100" t="s">
        <v>296</v>
      </c>
      <c r="F17" s="98" t="s">
        <v>277</v>
      </c>
      <c r="G17" s="98" t="s">
        <v>272</v>
      </c>
      <c r="H17" s="101" t="s">
        <v>273</v>
      </c>
      <c r="I17" s="98" t="s">
        <v>274</v>
      </c>
      <c r="J17" s="98" t="s">
        <v>286</v>
      </c>
      <c r="K17" s="102" t="s">
        <v>301</v>
      </c>
      <c r="L17" s="103" t="s">
        <v>275</v>
      </c>
    </row>
    <row r="18" spans="2:12" s="85" customFormat="1" ht="123.9" customHeight="1" x14ac:dyDescent="0.25">
      <c r="B18" s="86"/>
      <c r="C18" s="87"/>
      <c r="D18" s="83"/>
      <c r="E18" s="88"/>
      <c r="F18" s="83"/>
      <c r="G18" s="83"/>
      <c r="H18" s="89"/>
      <c r="I18" s="83"/>
      <c r="J18" s="83"/>
      <c r="K18" s="86"/>
      <c r="L18" s="90"/>
    </row>
    <row r="19" spans="2:12" s="85" customFormat="1" ht="185.1" customHeight="1" x14ac:dyDescent="0.25">
      <c r="B19" s="83"/>
      <c r="C19" s="91"/>
      <c r="D19" s="83"/>
      <c r="E19" s="88"/>
      <c r="F19" s="83"/>
      <c r="G19" s="83"/>
      <c r="H19" s="89"/>
      <c r="I19" s="83"/>
      <c r="J19" s="83"/>
      <c r="K19" s="86"/>
      <c r="L19" s="90"/>
    </row>
    <row r="20" spans="2:12" s="85" customFormat="1" ht="14.4" x14ac:dyDescent="0.25">
      <c r="B20" s="92"/>
      <c r="C20" s="93"/>
      <c r="D20" s="93"/>
      <c r="E20" s="93"/>
      <c r="F20" s="93"/>
      <c r="G20" s="93"/>
      <c r="H20" s="93"/>
      <c r="I20" s="93"/>
      <c r="J20" s="93"/>
      <c r="K20" s="93"/>
      <c r="L20" s="93"/>
    </row>
    <row r="21" spans="2:12" s="85" customFormat="1" ht="140.1" customHeight="1" x14ac:dyDescent="0.25">
      <c r="B21" s="83"/>
      <c r="C21" s="91"/>
      <c r="D21" s="83"/>
      <c r="E21" s="88"/>
      <c r="F21" s="83"/>
      <c r="G21" s="83"/>
      <c r="H21" s="89"/>
      <c r="I21" s="83"/>
      <c r="J21" s="83"/>
      <c r="K21" s="86"/>
      <c r="L21" s="90"/>
    </row>
    <row r="22" spans="2:12" s="85" customFormat="1" ht="141.9" customHeight="1" x14ac:dyDescent="0.25">
      <c r="B22" s="83"/>
      <c r="C22" s="87"/>
      <c r="D22" s="83"/>
      <c r="E22" s="88"/>
      <c r="F22" s="83"/>
      <c r="G22" s="83"/>
      <c r="H22" s="83"/>
      <c r="I22" s="83"/>
      <c r="J22" s="83"/>
      <c r="K22" s="86"/>
      <c r="L22" s="90"/>
    </row>
    <row r="23" spans="2:12" s="85" customFormat="1" ht="132" customHeight="1" x14ac:dyDescent="0.25">
      <c r="B23" s="83"/>
      <c r="C23" s="87"/>
      <c r="D23" s="83"/>
      <c r="E23" s="88"/>
      <c r="F23" s="83"/>
      <c r="G23" s="83"/>
      <c r="H23" s="89"/>
      <c r="I23" s="83"/>
      <c r="J23" s="83"/>
      <c r="K23" s="86"/>
      <c r="L23" s="90"/>
    </row>
    <row r="24" spans="2:12" s="85" customFormat="1" ht="129" customHeight="1" x14ac:dyDescent="0.25">
      <c r="B24" s="83"/>
      <c r="C24" s="87"/>
      <c r="D24" s="83"/>
      <c r="E24" s="88"/>
      <c r="F24" s="83"/>
      <c r="G24" s="83"/>
      <c r="H24" s="89"/>
      <c r="I24" s="83"/>
      <c r="J24" s="83"/>
      <c r="K24" s="86"/>
      <c r="L24" s="90"/>
    </row>
    <row r="25" spans="2:12" s="85" customFormat="1" x14ac:dyDescent="0.25"/>
    <row r="26" spans="2:12" s="85" customFormat="1" x14ac:dyDescent="0.25"/>
    <row r="27" spans="2:12" s="85" customFormat="1" x14ac:dyDescent="0.25"/>
    <row r="28" spans="2:12" s="85" customFormat="1" x14ac:dyDescent="0.25"/>
    <row r="29" spans="2:12" s="85" customFormat="1" x14ac:dyDescent="0.25"/>
    <row r="30" spans="2:12" s="85" customFormat="1" x14ac:dyDescent="0.25"/>
    <row r="31" spans="2:12" s="85" customFormat="1" x14ac:dyDescent="0.25"/>
    <row r="32" spans="2:12" s="85" customFormat="1" x14ac:dyDescent="0.25"/>
    <row r="33" s="85" customFormat="1" x14ac:dyDescent="0.25"/>
    <row r="34" s="85" customFormat="1" x14ac:dyDescent="0.25"/>
  </sheetData>
  <mergeCells count="7">
    <mergeCell ref="C7:L7"/>
    <mergeCell ref="C8:L8"/>
    <mergeCell ref="B2:I2"/>
    <mergeCell ref="B5:L5"/>
    <mergeCell ref="A1:F1"/>
    <mergeCell ref="B4:L4"/>
    <mergeCell ref="C6:L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K11"/>
  <sheetViews>
    <sheetView workbookViewId="0">
      <selection activeCell="E11" sqref="E11"/>
    </sheetView>
  </sheetViews>
  <sheetFormatPr defaultColWidth="8.88671875" defaultRowHeight="14.4" x14ac:dyDescent="0.3"/>
  <sheetData>
    <row r="1" spans="1:11" x14ac:dyDescent="0.3">
      <c r="A1" t="s">
        <v>235</v>
      </c>
      <c r="B1" t="s">
        <v>237</v>
      </c>
      <c r="J1" t="s">
        <v>238</v>
      </c>
      <c r="K1" t="s">
        <v>239</v>
      </c>
    </row>
    <row r="2" spans="1:11" x14ac:dyDescent="0.3">
      <c r="A2" t="s">
        <v>217</v>
      </c>
      <c r="B2" s="56" t="s">
        <v>236</v>
      </c>
      <c r="J2">
        <v>2017</v>
      </c>
      <c r="K2" t="s">
        <v>240</v>
      </c>
    </row>
    <row r="3" spans="1:11" x14ac:dyDescent="0.3">
      <c r="J3">
        <v>2018</v>
      </c>
      <c r="K3" t="s">
        <v>241</v>
      </c>
    </row>
    <row r="4" spans="1:11" x14ac:dyDescent="0.3">
      <c r="J4">
        <v>2019</v>
      </c>
      <c r="K4" t="s">
        <v>242</v>
      </c>
    </row>
    <row r="5" spans="1:11" x14ac:dyDescent="0.3">
      <c r="J5">
        <v>2020</v>
      </c>
      <c r="K5" t="s">
        <v>243</v>
      </c>
    </row>
    <row r="6" spans="1:11" x14ac:dyDescent="0.3">
      <c r="J6">
        <v>2021</v>
      </c>
    </row>
    <row r="7" spans="1:11" x14ac:dyDescent="0.3">
      <c r="J7">
        <v>2022</v>
      </c>
    </row>
    <row r="8" spans="1:11" x14ac:dyDescent="0.3">
      <c r="J8">
        <v>2023</v>
      </c>
    </row>
    <row r="9" spans="1:11" x14ac:dyDescent="0.3">
      <c r="J9">
        <v>2024</v>
      </c>
    </row>
    <row r="10" spans="1:11" x14ac:dyDescent="0.3">
      <c r="J10">
        <v>2025</v>
      </c>
    </row>
    <row r="11" spans="1:11" x14ac:dyDescent="0.3">
      <c r="J11">
        <v>2026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BB65FE906F074F91786AC36B9959F5" ma:contentTypeVersion="0" ma:contentTypeDescription="Create a new document." ma:contentTypeScope="" ma:versionID="343dbed991c8970f6aa97b423195c6b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680700-A0B6-450D-AA11-86AC66327979}">
  <ds:schemaRefs>
    <ds:schemaRef ds:uri="http://schemas.microsoft.com/sharepoint/v3/contenttype/forms"/>
  </ds:schemaRefs>
</ds:datastoreItem>
</file>

<file path=customXml/itemProps2.xml><?xml version="1.0" encoding="utf-8"?>
<ds:datastoreItem xmlns:ds="http://schemas.openxmlformats.org/officeDocument/2006/customXml" ds:itemID="{6E4C3645-8537-4A76-8AEA-D2C053354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A79145-4529-4372-AD29-A18307D8CF36}">
  <ds:schemaRef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CPI</vt:lpstr>
      <vt:lpstr>JTIP Definitions</vt:lpstr>
      <vt:lpstr>RMP</vt:lpstr>
      <vt:lpstr>Config</vt:lpstr>
      <vt:lpstr>'JTIP Definitions'!Print_Area</vt:lpstr>
      <vt:lpstr>QuarterList</vt:lpstr>
      <vt:lpstr>YearList</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Joe</dc:creator>
  <cp:lastModifiedBy>McCoy, Tamara E</cp:lastModifiedBy>
  <cp:lastPrinted>2018-07-24T20:40:51Z</cp:lastPrinted>
  <dcterms:created xsi:type="dcterms:W3CDTF">2017-03-28T13:10:01Z</dcterms:created>
  <dcterms:modified xsi:type="dcterms:W3CDTF">2022-12-19T20:17:45Z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0x010100ADBB65FE906F074F91786AC36B9959F5</vt:lpwstr>
  </property>
  <property fmtid="{D5CDD505-2E9C-101B-9397-08002B2CF9AE}" pid="3" name="MSIP_Label_1665d9ee-429a-4d5f-97cc-cfb56e044a6e_Enabled">
    <vt:lpwstr>true</vt:lpwstr>
  </property>
  <property fmtid="{D5CDD505-2E9C-101B-9397-08002B2CF9AE}" pid="4" name="MSIP_Label_1665d9ee-429a-4d5f-97cc-cfb56e044a6e_SetDate">
    <vt:lpwstr>2022-08-29T21:21:58Z</vt:lpwstr>
  </property>
  <property fmtid="{D5CDD505-2E9C-101B-9397-08002B2CF9AE}" pid="5" name="MSIP_Label_1665d9ee-429a-4d5f-97cc-cfb56e044a6e_Method">
    <vt:lpwstr>Privileged</vt:lpwstr>
  </property>
  <property fmtid="{D5CDD505-2E9C-101B-9397-08002B2CF9AE}" pid="6" name="MSIP_Label_1665d9ee-429a-4d5f-97cc-cfb56e044a6e_Name">
    <vt:lpwstr>1665d9ee-429a-4d5f-97cc-cfb56e044a6e</vt:lpwstr>
  </property>
  <property fmtid="{D5CDD505-2E9C-101B-9397-08002B2CF9AE}" pid="7" name="MSIP_Label_1665d9ee-429a-4d5f-97cc-cfb56e044a6e_SiteId">
    <vt:lpwstr>66cf5074-5afe-48d1-a691-a12b2121f44b</vt:lpwstr>
  </property>
  <property fmtid="{D5CDD505-2E9C-101B-9397-08002B2CF9AE}" pid="8" name="MSIP_Label_1665d9ee-429a-4d5f-97cc-cfb56e044a6e_ActionId">
    <vt:lpwstr>ec88b76d-c352-4086-80e7-b518c22e89c3</vt:lpwstr>
  </property>
  <property fmtid="{D5CDD505-2E9C-101B-9397-08002B2CF9AE}" pid="9" name="MSIP_Label_1665d9ee-429a-4d5f-97cc-cfb56e044a6e_ContentBits">
    <vt:lpwstr>0</vt:lpwstr>
  </property>
</Properties>
</file>