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https://usdos.sharepoint.com/sites/PPRCSOPWorkingGroup/Shared Documents/General/FY 2025 Updates/SOP 3/NGO Guidelines and External Use Templates/"/>
    </mc:Choice>
  </mc:AlternateContent>
  <xr:revisionPtr revIDLastSave="153" documentId="8_{7212DF08-BFC0-4475-AFB3-F3341B5A16B9}" xr6:coauthVersionLast="47" xr6:coauthVersionMax="47" xr10:uidLastSave="{1428EF2C-8566-4ADE-9589-E3CAB6F08025}"/>
  <bookViews>
    <workbookView xWindow="-120" yWindow="-120" windowWidth="29040" windowHeight="15840" tabRatio="759" activeTab="3" xr2:uid="{00000000-000D-0000-FFFF-FFFF00000000}"/>
  </bookViews>
  <sheets>
    <sheet name="Budget Summary Table" sheetId="17" r:id="rId1"/>
    <sheet name="Detailed Budget - Year 1" sheetId="10" r:id="rId2"/>
    <sheet name="Year 2 (If applicable)" sheetId="13" r:id="rId3"/>
    <sheet name="Year 3 (If applicable)" sheetId="14" r:id="rId4"/>
    <sheet name="Budget (Year 2 - if applicable)" sheetId="8" state="hidden" r:id="rId5"/>
    <sheet name="Budget (Year 3 - if applicable)" sheetId="12" state="hidden" r:id="rId6"/>
    <sheet name="Sector_modality List" sheetId="15" r:id="rId7"/>
    <sheet name="Additional Instructions" sheetId="16" r:id="rId8"/>
  </sheets>
  <definedNames>
    <definedName name="_xlnm.Print_Area" localSheetId="4">'Budget (Year 2 - if applicable)'!$A$1:$Q$147</definedName>
    <definedName name="_xlnm.Print_Area" localSheetId="5">'Budget (Year 3 - if applicable)'!$A$1:$Q$126</definedName>
    <definedName name="_xlnm.Print_Area" localSheetId="1">'Detailed Budget - Year 1'!$A$1:$R$128</definedName>
    <definedName name="_xlnm.Print_Titles" localSheetId="4">'Budget (Year 2 - if applicable)'!$1:$6</definedName>
    <definedName name="_xlnm.Print_Titles" localSheetId="5">'Budget (Year 3 - if applicable)'!$1:$6</definedName>
    <definedName name="_xlnm.Print_Titles" localSheetId="1">'Detailed Budget - Year 1'!$1:$6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0" i="14" l="1"/>
  <c r="O124" i="14"/>
  <c r="N124" i="14"/>
  <c r="M124" i="14"/>
  <c r="L124" i="14"/>
  <c r="K124" i="14"/>
  <c r="J124" i="14"/>
  <c r="I124" i="14"/>
  <c r="H124" i="14"/>
  <c r="R123" i="14"/>
  <c r="R124" i="14" s="1"/>
  <c r="Q123" i="14"/>
  <c r="Q124" i="14" s="1"/>
  <c r="P123" i="14"/>
  <c r="P124" i="14" s="1"/>
  <c r="O124" i="13"/>
  <c r="N124" i="13"/>
  <c r="M124" i="13"/>
  <c r="L124" i="13"/>
  <c r="K124" i="13"/>
  <c r="J124" i="13"/>
  <c r="I124" i="13"/>
  <c r="H124" i="13"/>
  <c r="F124" i="13"/>
  <c r="R123" i="13"/>
  <c r="R124" i="13" s="1"/>
  <c r="Q123" i="13"/>
  <c r="Q124" i="13" s="1"/>
  <c r="P123" i="13"/>
  <c r="P124" i="13" s="1"/>
  <c r="R124" i="10"/>
  <c r="Q124" i="10"/>
  <c r="P124" i="10"/>
  <c r="O124" i="10"/>
  <c r="N124" i="10"/>
  <c r="M124" i="10"/>
  <c r="L124" i="10"/>
  <c r="K124" i="10"/>
  <c r="J124" i="10"/>
  <c r="I124" i="10"/>
  <c r="H124" i="10"/>
  <c r="F124" i="10"/>
  <c r="J20" i="17"/>
  <c r="G20" i="17"/>
  <c r="B16" i="17"/>
  <c r="H16" i="17"/>
  <c r="D17" i="17"/>
  <c r="D14" i="17"/>
  <c r="D13" i="17"/>
  <c r="D12" i="17"/>
  <c r="D11" i="17"/>
  <c r="D10" i="17"/>
  <c r="D9" i="17"/>
  <c r="D8" i="17"/>
  <c r="C16" i="17"/>
  <c r="G8" i="17"/>
  <c r="J8" i="17"/>
  <c r="G9" i="17"/>
  <c r="J9" i="17"/>
  <c r="G10" i="17"/>
  <c r="J10" i="17"/>
  <c r="G11" i="17"/>
  <c r="J11" i="17"/>
  <c r="G12" i="17"/>
  <c r="J12" i="17"/>
  <c r="G13" i="17"/>
  <c r="J13" i="17"/>
  <c r="G14" i="17"/>
  <c r="J14" i="17"/>
  <c r="G15" i="17"/>
  <c r="J15" i="17"/>
  <c r="E16" i="17"/>
  <c r="F16" i="17"/>
  <c r="I16" i="17"/>
  <c r="J16" i="17"/>
  <c r="J18" i="17" s="1"/>
  <c r="D16" i="17" l="1"/>
  <c r="D18" i="17" s="1"/>
  <c r="D20" i="17" s="1"/>
  <c r="G16" i="17"/>
  <c r="G18" i="17" l="1"/>
  <c r="F22" i="14"/>
  <c r="F23" i="14"/>
  <c r="F117" i="14"/>
  <c r="F116" i="14"/>
  <c r="F115" i="14"/>
  <c r="F114" i="14"/>
  <c r="F113" i="14"/>
  <c r="F112" i="14"/>
  <c r="F111" i="14"/>
  <c r="F109" i="14"/>
  <c r="F108" i="14"/>
  <c r="F107" i="14"/>
  <c r="F104" i="14"/>
  <c r="F103" i="14"/>
  <c r="F102" i="14"/>
  <c r="F101" i="14"/>
  <c r="F100" i="14"/>
  <c r="F99" i="14"/>
  <c r="F98" i="14"/>
  <c r="F97" i="14"/>
  <c r="F96" i="14"/>
  <c r="F95" i="14"/>
  <c r="F94" i="14"/>
  <c r="F91" i="14"/>
  <c r="F90" i="14"/>
  <c r="F89" i="14"/>
  <c r="F88" i="14"/>
  <c r="F92" i="14" s="1"/>
  <c r="F13" i="14" s="1"/>
  <c r="F85" i="14"/>
  <c r="F84" i="14"/>
  <c r="F83" i="14"/>
  <c r="F82" i="14"/>
  <c r="F81" i="14"/>
  <c r="F80" i="14"/>
  <c r="F77" i="14"/>
  <c r="F76" i="14"/>
  <c r="F75" i="14"/>
  <c r="F74" i="14"/>
  <c r="F70" i="14"/>
  <c r="F69" i="14"/>
  <c r="F68" i="14"/>
  <c r="F67" i="14"/>
  <c r="F66" i="14"/>
  <c r="F71" i="14" s="1"/>
  <c r="F63" i="14"/>
  <c r="F62" i="14"/>
  <c r="F64" i="14" s="1"/>
  <c r="F72" i="14" s="1"/>
  <c r="F10" i="14" s="1"/>
  <c r="F61" i="14"/>
  <c r="F56" i="14"/>
  <c r="F55" i="14"/>
  <c r="F54" i="14"/>
  <c r="F57" i="14" s="1"/>
  <c r="F51" i="14"/>
  <c r="F50" i="14"/>
  <c r="F49" i="14"/>
  <c r="F48" i="14"/>
  <c r="F52" i="14" s="1"/>
  <c r="F58" i="14" s="1"/>
  <c r="F9" i="14" s="1"/>
  <c r="F43" i="14"/>
  <c r="F42" i="14"/>
  <c r="F41" i="14"/>
  <c r="F40" i="14"/>
  <c r="F39" i="14"/>
  <c r="F38" i="14"/>
  <c r="F37" i="14"/>
  <c r="F36" i="14"/>
  <c r="F35" i="14"/>
  <c r="F34" i="14"/>
  <c r="F33" i="14"/>
  <c r="F32" i="14"/>
  <c r="F31" i="14"/>
  <c r="F30" i="14"/>
  <c r="F29" i="14"/>
  <c r="F28" i="14"/>
  <c r="F44" i="14" s="1"/>
  <c r="F26" i="14"/>
  <c r="F25" i="14"/>
  <c r="F24" i="14"/>
  <c r="F117" i="13"/>
  <c r="F116" i="13"/>
  <c r="F115" i="13"/>
  <c r="F114" i="13"/>
  <c r="F113" i="13"/>
  <c r="F112" i="13"/>
  <c r="F111" i="13"/>
  <c r="F110" i="13"/>
  <c r="F109" i="13"/>
  <c r="F108" i="13"/>
  <c r="F107" i="13"/>
  <c r="F104" i="13"/>
  <c r="F103" i="13"/>
  <c r="F102" i="13"/>
  <c r="F101" i="13"/>
  <c r="F100" i="13"/>
  <c r="F99" i="13"/>
  <c r="F98" i="13"/>
  <c r="F97" i="13"/>
  <c r="F96" i="13"/>
  <c r="F95" i="13"/>
  <c r="F94" i="13"/>
  <c r="F91" i="13"/>
  <c r="F90" i="13"/>
  <c r="F92" i="13" s="1"/>
  <c r="F13" i="13" s="1"/>
  <c r="F89" i="13"/>
  <c r="F88" i="13"/>
  <c r="F85" i="13"/>
  <c r="F84" i="13"/>
  <c r="F83" i="13"/>
  <c r="F82" i="13"/>
  <c r="F81" i="13"/>
  <c r="F80" i="13"/>
  <c r="F86" i="13" s="1"/>
  <c r="F12" i="13" s="1"/>
  <c r="F77" i="13"/>
  <c r="F76" i="13"/>
  <c r="F75" i="13"/>
  <c r="F74" i="13"/>
  <c r="F78" i="13" s="1"/>
  <c r="F11" i="13" s="1"/>
  <c r="F70" i="13"/>
  <c r="F69" i="13"/>
  <c r="F68" i="13"/>
  <c r="F67" i="13"/>
  <c r="F66" i="13"/>
  <c r="F63" i="13"/>
  <c r="F62" i="13"/>
  <c r="F61" i="13"/>
  <c r="F64" i="13" s="1"/>
  <c r="F56" i="13"/>
  <c r="F55" i="13"/>
  <c r="F54" i="13"/>
  <c r="F57" i="13" s="1"/>
  <c r="F51" i="13"/>
  <c r="F50" i="13"/>
  <c r="F49" i="13"/>
  <c r="F48" i="13"/>
  <c r="F52" i="13" s="1"/>
  <c r="F43" i="13"/>
  <c r="F42" i="13"/>
  <c r="F41" i="13"/>
  <c r="F40" i="13"/>
  <c r="F39" i="13"/>
  <c r="F38" i="13"/>
  <c r="F37" i="13"/>
  <c r="F36" i="13"/>
  <c r="F35" i="13"/>
  <c r="F34" i="13"/>
  <c r="F33" i="13"/>
  <c r="F32" i="13"/>
  <c r="F31" i="13"/>
  <c r="F30" i="13"/>
  <c r="F29" i="13"/>
  <c r="F28" i="13"/>
  <c r="F25" i="13"/>
  <c r="F24" i="13"/>
  <c r="F23" i="13"/>
  <c r="F26" i="13" s="1"/>
  <c r="F22" i="13"/>
  <c r="F117" i="10"/>
  <c r="F116" i="10"/>
  <c r="F115" i="10"/>
  <c r="F114" i="10"/>
  <c r="F113" i="10"/>
  <c r="F112" i="10"/>
  <c r="F111" i="10"/>
  <c r="F110" i="10"/>
  <c r="F109" i="10"/>
  <c r="F108" i="10"/>
  <c r="F107" i="10"/>
  <c r="F104" i="10"/>
  <c r="F103" i="10"/>
  <c r="F102" i="10"/>
  <c r="F101" i="10"/>
  <c r="F100" i="10"/>
  <c r="F99" i="10"/>
  <c r="F98" i="10"/>
  <c r="F96" i="10"/>
  <c r="F95" i="10"/>
  <c r="F94" i="10"/>
  <c r="F91" i="10"/>
  <c r="F90" i="10"/>
  <c r="F89" i="10"/>
  <c r="F88" i="10"/>
  <c r="F85" i="10"/>
  <c r="F84" i="10"/>
  <c r="F83" i="10"/>
  <c r="F82" i="10"/>
  <c r="F81" i="10"/>
  <c r="F80" i="10"/>
  <c r="F77" i="10"/>
  <c r="F76" i="10"/>
  <c r="F75" i="10"/>
  <c r="F74" i="10"/>
  <c r="F70" i="10"/>
  <c r="F69" i="10"/>
  <c r="F68" i="10"/>
  <c r="F67" i="10"/>
  <c r="F66" i="10"/>
  <c r="F63" i="10"/>
  <c r="F62" i="10"/>
  <c r="F61" i="10"/>
  <c r="F56" i="10"/>
  <c r="F55" i="10"/>
  <c r="F54" i="10"/>
  <c r="F51" i="10"/>
  <c r="F50" i="10"/>
  <c r="F49" i="10"/>
  <c r="F48" i="10"/>
  <c r="F43" i="10"/>
  <c r="F42" i="10"/>
  <c r="F41" i="10"/>
  <c r="F40" i="10"/>
  <c r="F39" i="10"/>
  <c r="F38" i="10"/>
  <c r="F37" i="10"/>
  <c r="F36" i="10"/>
  <c r="F35" i="10"/>
  <c r="F34" i="10"/>
  <c r="F33" i="10"/>
  <c r="F32" i="10"/>
  <c r="F31" i="10"/>
  <c r="F30" i="10"/>
  <c r="F29" i="10"/>
  <c r="F28" i="10"/>
  <c r="F25" i="10"/>
  <c r="F24" i="10"/>
  <c r="F22" i="10"/>
  <c r="F23" i="10"/>
  <c r="F78" i="14" l="1"/>
  <c r="F11" i="14" s="1"/>
  <c r="F86" i="14"/>
  <c r="F12" i="14" s="1"/>
  <c r="F105" i="14"/>
  <c r="F14" i="14" s="1"/>
  <c r="F44" i="13"/>
  <c r="F45" i="13" s="1"/>
  <c r="F8" i="13" s="1"/>
  <c r="F58" i="13"/>
  <c r="F9" i="13" s="1"/>
  <c r="F71" i="13"/>
  <c r="F72" i="13" s="1"/>
  <c r="F10" i="13" s="1"/>
  <c r="F105" i="13"/>
  <c r="F14" i="13" s="1"/>
  <c r="F45" i="14"/>
  <c r="F8" i="14" s="1"/>
  <c r="J24" i="17" l="1"/>
  <c r="G24" i="17"/>
  <c r="D24" i="17"/>
  <c r="J23" i="17"/>
  <c r="G23" i="17"/>
  <c r="D23" i="17"/>
  <c r="J22" i="17"/>
  <c r="J25" i="17" s="1"/>
  <c r="G22" i="17"/>
  <c r="G25" i="17" s="1"/>
  <c r="D22" i="17"/>
  <c r="D25" i="17" s="1"/>
  <c r="F129" i="14" l="1"/>
  <c r="R128" i="14"/>
  <c r="Q128" i="14"/>
  <c r="P128" i="14"/>
  <c r="R127" i="14"/>
  <c r="Q127" i="14"/>
  <c r="P127" i="14"/>
  <c r="R126" i="14"/>
  <c r="Q126" i="14"/>
  <c r="P126" i="14"/>
  <c r="R120" i="14"/>
  <c r="Q120" i="14"/>
  <c r="P120" i="14"/>
  <c r="O118" i="14"/>
  <c r="N118" i="14"/>
  <c r="M118" i="14"/>
  <c r="M15" i="14" s="1"/>
  <c r="L118" i="14"/>
  <c r="K118" i="14"/>
  <c r="K15" i="14" s="1"/>
  <c r="J118" i="14"/>
  <c r="J15" i="14" s="1"/>
  <c r="I118" i="14"/>
  <c r="I15" i="14" s="1"/>
  <c r="H118" i="14"/>
  <c r="H15" i="14" s="1"/>
  <c r="P15" i="14" s="1"/>
  <c r="R117" i="14"/>
  <c r="Q117" i="14"/>
  <c r="P117" i="14"/>
  <c r="R116" i="14"/>
  <c r="Q116" i="14"/>
  <c r="P116" i="14"/>
  <c r="R115" i="14"/>
  <c r="Q115" i="14"/>
  <c r="P115" i="14"/>
  <c r="R114" i="14"/>
  <c r="Q114" i="14"/>
  <c r="P114" i="14"/>
  <c r="R113" i="14"/>
  <c r="Q113" i="14"/>
  <c r="P113" i="14"/>
  <c r="R112" i="14"/>
  <c r="Q112" i="14"/>
  <c r="P112" i="14"/>
  <c r="R111" i="14"/>
  <c r="Q111" i="14"/>
  <c r="P111" i="14"/>
  <c r="R110" i="14"/>
  <c r="Q110" i="14"/>
  <c r="P110" i="14"/>
  <c r="R109" i="14"/>
  <c r="Q109" i="14"/>
  <c r="P109" i="14"/>
  <c r="R108" i="14"/>
  <c r="Q108" i="14"/>
  <c r="P108" i="14"/>
  <c r="R107" i="14"/>
  <c r="Q107" i="14"/>
  <c r="Q118" i="14" s="1"/>
  <c r="P107" i="14"/>
  <c r="F118" i="14"/>
  <c r="F15" i="14" s="1"/>
  <c r="F16" i="14" s="1"/>
  <c r="F18" i="14" s="1"/>
  <c r="O105" i="14"/>
  <c r="N105" i="14"/>
  <c r="N14" i="14" s="1"/>
  <c r="M105" i="14"/>
  <c r="M14" i="14" s="1"/>
  <c r="L105" i="14"/>
  <c r="L14" i="14" s="1"/>
  <c r="K105" i="14"/>
  <c r="K14" i="14" s="1"/>
  <c r="J105" i="14"/>
  <c r="J14" i="14" s="1"/>
  <c r="I105" i="14"/>
  <c r="H105" i="14"/>
  <c r="R104" i="14"/>
  <c r="Q104" i="14"/>
  <c r="P104" i="14"/>
  <c r="R103" i="14"/>
  <c r="Q103" i="14"/>
  <c r="P103" i="14"/>
  <c r="R102" i="14"/>
  <c r="Q102" i="14"/>
  <c r="P102" i="14"/>
  <c r="R101" i="14"/>
  <c r="Q101" i="14"/>
  <c r="P101" i="14"/>
  <c r="R100" i="14"/>
  <c r="Q100" i="14"/>
  <c r="P100" i="14"/>
  <c r="R99" i="14"/>
  <c r="Q99" i="14"/>
  <c r="P99" i="14"/>
  <c r="R98" i="14"/>
  <c r="Q98" i="14"/>
  <c r="P98" i="14"/>
  <c r="R97" i="14"/>
  <c r="Q97" i="14"/>
  <c r="P97" i="14"/>
  <c r="R96" i="14"/>
  <c r="Q96" i="14"/>
  <c r="P96" i="14"/>
  <c r="R95" i="14"/>
  <c r="Q95" i="14"/>
  <c r="P95" i="14"/>
  <c r="R94" i="14"/>
  <c r="Q94" i="14"/>
  <c r="P94" i="14"/>
  <c r="R91" i="14"/>
  <c r="Q91" i="14"/>
  <c r="P91" i="14"/>
  <c r="R90" i="14"/>
  <c r="Q90" i="14"/>
  <c r="P90" i="14"/>
  <c r="R89" i="14"/>
  <c r="Q89" i="14"/>
  <c r="P89" i="14"/>
  <c r="R88" i="14"/>
  <c r="Q88" i="14"/>
  <c r="P88" i="14"/>
  <c r="P92" i="14" s="1"/>
  <c r="O86" i="14"/>
  <c r="O12" i="14" s="1"/>
  <c r="N86" i="14"/>
  <c r="M86" i="14"/>
  <c r="L86" i="14"/>
  <c r="K86" i="14"/>
  <c r="K12" i="14" s="1"/>
  <c r="J86" i="14"/>
  <c r="I86" i="14"/>
  <c r="I12" i="14" s="1"/>
  <c r="H86" i="14"/>
  <c r="H12" i="14" s="1"/>
  <c r="P12" i="14" s="1"/>
  <c r="R85" i="14"/>
  <c r="Q85" i="14"/>
  <c r="P85" i="14"/>
  <c r="R84" i="14"/>
  <c r="Q84" i="14"/>
  <c r="P84" i="14"/>
  <c r="R83" i="14"/>
  <c r="Q83" i="14"/>
  <c r="P83" i="14"/>
  <c r="R82" i="14"/>
  <c r="Q82" i="14"/>
  <c r="P82" i="14"/>
  <c r="R81" i="14"/>
  <c r="Q81" i="14"/>
  <c r="P81" i="14"/>
  <c r="R80" i="14"/>
  <c r="Q80" i="14"/>
  <c r="P80" i="14"/>
  <c r="O78" i="14"/>
  <c r="N78" i="14"/>
  <c r="M78" i="14"/>
  <c r="M11" i="14" s="1"/>
  <c r="L78" i="14"/>
  <c r="K78" i="14"/>
  <c r="K11" i="14" s="1"/>
  <c r="J78" i="14"/>
  <c r="I78" i="14"/>
  <c r="H78" i="14"/>
  <c r="R77" i="14"/>
  <c r="Q77" i="14"/>
  <c r="P77" i="14"/>
  <c r="R76" i="14"/>
  <c r="Q76" i="14"/>
  <c r="P76" i="14"/>
  <c r="R75" i="14"/>
  <c r="Q75" i="14"/>
  <c r="P75" i="14"/>
  <c r="R74" i="14"/>
  <c r="Q74" i="14"/>
  <c r="P74" i="14"/>
  <c r="O71" i="14"/>
  <c r="N71" i="14"/>
  <c r="M71" i="14"/>
  <c r="L71" i="14"/>
  <c r="K71" i="14"/>
  <c r="J71" i="14"/>
  <c r="I71" i="14"/>
  <c r="H71" i="14"/>
  <c r="R70" i="14"/>
  <c r="Q70" i="14"/>
  <c r="P70" i="14"/>
  <c r="R69" i="14"/>
  <c r="Q69" i="14"/>
  <c r="P69" i="14"/>
  <c r="R68" i="14"/>
  <c r="Q68" i="14"/>
  <c r="P68" i="14"/>
  <c r="R67" i="14"/>
  <c r="Q67" i="14"/>
  <c r="P67" i="14"/>
  <c r="R66" i="14"/>
  <c r="Q66" i="14"/>
  <c r="P66" i="14"/>
  <c r="O64" i="14"/>
  <c r="N64" i="14"/>
  <c r="M64" i="14"/>
  <c r="L64" i="14"/>
  <c r="L72" i="14" s="1"/>
  <c r="L10" i="14" s="1"/>
  <c r="K64" i="14"/>
  <c r="K72" i="14" s="1"/>
  <c r="K10" i="14" s="1"/>
  <c r="J64" i="14"/>
  <c r="I64" i="14"/>
  <c r="H64" i="14"/>
  <c r="H72" i="14" s="1"/>
  <c r="H10" i="14" s="1"/>
  <c r="R63" i="14"/>
  <c r="Q63" i="14"/>
  <c r="P63" i="14"/>
  <c r="R62" i="14"/>
  <c r="Q62" i="14"/>
  <c r="P62" i="14"/>
  <c r="R61" i="14"/>
  <c r="Q61" i="14"/>
  <c r="P61" i="14"/>
  <c r="O57" i="14"/>
  <c r="N57" i="14"/>
  <c r="M57" i="14"/>
  <c r="L57" i="14"/>
  <c r="K57" i="14"/>
  <c r="J57" i="14"/>
  <c r="I57" i="14"/>
  <c r="H57" i="14"/>
  <c r="R56" i="14"/>
  <c r="Q56" i="14"/>
  <c r="P56" i="14"/>
  <c r="R55" i="14"/>
  <c r="Q55" i="14"/>
  <c r="P55" i="14"/>
  <c r="R54" i="14"/>
  <c r="Q54" i="14"/>
  <c r="P54" i="14"/>
  <c r="O52" i="14"/>
  <c r="O58" i="14" s="1"/>
  <c r="O9" i="14" s="1"/>
  <c r="N52" i="14"/>
  <c r="N58" i="14" s="1"/>
  <c r="N9" i="14" s="1"/>
  <c r="M52" i="14"/>
  <c r="L52" i="14"/>
  <c r="K52" i="14"/>
  <c r="K58" i="14" s="1"/>
  <c r="K9" i="14" s="1"/>
  <c r="J52" i="14"/>
  <c r="J58" i="14" s="1"/>
  <c r="J9" i="14" s="1"/>
  <c r="I52" i="14"/>
  <c r="H52" i="14"/>
  <c r="H58" i="14" s="1"/>
  <c r="H9" i="14" s="1"/>
  <c r="R51" i="14"/>
  <c r="Q51" i="14"/>
  <c r="P51" i="14"/>
  <c r="R50" i="14"/>
  <c r="Q50" i="14"/>
  <c r="P50" i="14"/>
  <c r="R49" i="14"/>
  <c r="Q49" i="14"/>
  <c r="P49" i="14"/>
  <c r="R48" i="14"/>
  <c r="R52" i="14" s="1"/>
  <c r="Q48" i="14"/>
  <c r="P48" i="14"/>
  <c r="O44" i="14"/>
  <c r="N44" i="14"/>
  <c r="M44" i="14"/>
  <c r="L44" i="14"/>
  <c r="K44" i="14"/>
  <c r="J44" i="14"/>
  <c r="I44" i="14"/>
  <c r="H44" i="14"/>
  <c r="R43" i="14"/>
  <c r="Q43" i="14"/>
  <c r="P43" i="14"/>
  <c r="R42" i="14"/>
  <c r="Q42" i="14"/>
  <c r="P42" i="14"/>
  <c r="R41" i="14"/>
  <c r="Q41" i="14"/>
  <c r="P41" i="14"/>
  <c r="R40" i="14"/>
  <c r="Q40" i="14"/>
  <c r="P40" i="14"/>
  <c r="R39" i="14"/>
  <c r="Q39" i="14"/>
  <c r="P39" i="14"/>
  <c r="R38" i="14"/>
  <c r="Q38" i="14"/>
  <c r="P38" i="14"/>
  <c r="R37" i="14"/>
  <c r="Q37" i="14"/>
  <c r="P37" i="14"/>
  <c r="R36" i="14"/>
  <c r="Q36" i="14"/>
  <c r="P36" i="14"/>
  <c r="R35" i="14"/>
  <c r="Q35" i="14"/>
  <c r="P35" i="14"/>
  <c r="R34" i="14"/>
  <c r="Q34" i="14"/>
  <c r="P34" i="14"/>
  <c r="R33" i="14"/>
  <c r="Q33" i="14"/>
  <c r="P33" i="14"/>
  <c r="R32" i="14"/>
  <c r="Q32" i="14"/>
  <c r="P32" i="14"/>
  <c r="R31" i="14"/>
  <c r="Q31" i="14"/>
  <c r="P31" i="14"/>
  <c r="R30" i="14"/>
  <c r="Q30" i="14"/>
  <c r="P30" i="14"/>
  <c r="R29" i="14"/>
  <c r="Q29" i="14"/>
  <c r="P29" i="14"/>
  <c r="R28" i="14"/>
  <c r="R44" i="14" s="1"/>
  <c r="Q28" i="14"/>
  <c r="P28" i="14"/>
  <c r="O26" i="14"/>
  <c r="O45" i="14" s="1"/>
  <c r="N26" i="14"/>
  <c r="N45" i="14" s="1"/>
  <c r="M26" i="14"/>
  <c r="M45" i="14" s="1"/>
  <c r="L26" i="14"/>
  <c r="L45" i="14" s="1"/>
  <c r="K26" i="14"/>
  <c r="K45" i="14" s="1"/>
  <c r="J26" i="14"/>
  <c r="J45" i="14" s="1"/>
  <c r="I26" i="14"/>
  <c r="I45" i="14" s="1"/>
  <c r="H26" i="14"/>
  <c r="H45" i="14" s="1"/>
  <c r="R25" i="14"/>
  <c r="Q25" i="14"/>
  <c r="P25" i="14"/>
  <c r="R24" i="14"/>
  <c r="Q24" i="14"/>
  <c r="P24" i="14"/>
  <c r="R23" i="14"/>
  <c r="Q23" i="14"/>
  <c r="P23" i="14"/>
  <c r="R22" i="14"/>
  <c r="Q22" i="14"/>
  <c r="P22" i="14"/>
  <c r="R17" i="14"/>
  <c r="Q17" i="14"/>
  <c r="P17" i="14"/>
  <c r="O15" i="14"/>
  <c r="N15" i="14"/>
  <c r="L15" i="14"/>
  <c r="O14" i="14"/>
  <c r="I14" i="14"/>
  <c r="H14" i="14"/>
  <c r="O13" i="14"/>
  <c r="N13" i="14"/>
  <c r="M13" i="14"/>
  <c r="L13" i="14"/>
  <c r="K13" i="14"/>
  <c r="J13" i="14"/>
  <c r="I13" i="14"/>
  <c r="H13" i="14"/>
  <c r="N12" i="14"/>
  <c r="M12" i="14"/>
  <c r="L12" i="14"/>
  <c r="J12" i="14"/>
  <c r="O11" i="14"/>
  <c r="N11" i="14"/>
  <c r="L11" i="14"/>
  <c r="J11" i="14"/>
  <c r="I11" i="14"/>
  <c r="H11" i="14"/>
  <c r="F129" i="13"/>
  <c r="R128" i="13"/>
  <c r="Q128" i="13"/>
  <c r="P128" i="13"/>
  <c r="R127" i="13"/>
  <c r="Q127" i="13"/>
  <c r="P127" i="13"/>
  <c r="R126" i="13"/>
  <c r="Q126" i="13"/>
  <c r="P126" i="13"/>
  <c r="R120" i="13"/>
  <c r="Q120" i="13"/>
  <c r="P120" i="13"/>
  <c r="O118" i="13"/>
  <c r="O15" i="13" s="1"/>
  <c r="N118" i="13"/>
  <c r="N15" i="13" s="1"/>
  <c r="M118" i="13"/>
  <c r="M15" i="13" s="1"/>
  <c r="L118" i="13"/>
  <c r="L15" i="13" s="1"/>
  <c r="K118" i="13"/>
  <c r="K15" i="13" s="1"/>
  <c r="J118" i="13"/>
  <c r="I118" i="13"/>
  <c r="H118" i="13"/>
  <c r="R117" i="13"/>
  <c r="Q117" i="13"/>
  <c r="P117" i="13"/>
  <c r="R116" i="13"/>
  <c r="Q116" i="13"/>
  <c r="P116" i="13"/>
  <c r="R115" i="13"/>
  <c r="Q115" i="13"/>
  <c r="P115" i="13"/>
  <c r="R114" i="13"/>
  <c r="Q114" i="13"/>
  <c r="P114" i="13"/>
  <c r="R113" i="13"/>
  <c r="Q113" i="13"/>
  <c r="P113" i="13"/>
  <c r="R112" i="13"/>
  <c r="Q112" i="13"/>
  <c r="P112" i="13"/>
  <c r="R111" i="13"/>
  <c r="Q111" i="13"/>
  <c r="P111" i="13"/>
  <c r="R110" i="13"/>
  <c r="Q110" i="13"/>
  <c r="P110" i="13"/>
  <c r="R109" i="13"/>
  <c r="Q109" i="13"/>
  <c r="P109" i="13"/>
  <c r="R108" i="13"/>
  <c r="Q108" i="13"/>
  <c r="P108" i="13"/>
  <c r="R107" i="13"/>
  <c r="Q107" i="13"/>
  <c r="P107" i="13"/>
  <c r="F118" i="13"/>
  <c r="F15" i="13" s="1"/>
  <c r="F16" i="13" s="1"/>
  <c r="F18" i="13" s="1"/>
  <c r="O105" i="13"/>
  <c r="O14" i="13" s="1"/>
  <c r="N105" i="13"/>
  <c r="N14" i="13" s="1"/>
  <c r="M105" i="13"/>
  <c r="L105" i="13"/>
  <c r="L14" i="13" s="1"/>
  <c r="K105" i="13"/>
  <c r="K14" i="13" s="1"/>
  <c r="J105" i="13"/>
  <c r="J14" i="13" s="1"/>
  <c r="I105" i="13"/>
  <c r="I14" i="13" s="1"/>
  <c r="H105" i="13"/>
  <c r="H14" i="13" s="1"/>
  <c r="R104" i="13"/>
  <c r="Q104" i="13"/>
  <c r="P104" i="13"/>
  <c r="R103" i="13"/>
  <c r="Q103" i="13"/>
  <c r="P103" i="13"/>
  <c r="R102" i="13"/>
  <c r="Q102" i="13"/>
  <c r="P102" i="13"/>
  <c r="R101" i="13"/>
  <c r="Q101" i="13"/>
  <c r="P101" i="13"/>
  <c r="R100" i="13"/>
  <c r="Q100" i="13"/>
  <c r="P100" i="13"/>
  <c r="R99" i="13"/>
  <c r="Q99" i="13"/>
  <c r="P99" i="13"/>
  <c r="R98" i="13"/>
  <c r="Q98" i="13"/>
  <c r="P98" i="13"/>
  <c r="R97" i="13"/>
  <c r="Q97" i="13"/>
  <c r="P97" i="13"/>
  <c r="R96" i="13"/>
  <c r="Q96" i="13"/>
  <c r="P96" i="13"/>
  <c r="R95" i="13"/>
  <c r="Q95" i="13"/>
  <c r="P95" i="13"/>
  <c r="R94" i="13"/>
  <c r="Q94" i="13"/>
  <c r="P94" i="13"/>
  <c r="R91" i="13"/>
  <c r="Q91" i="13"/>
  <c r="P91" i="13"/>
  <c r="R90" i="13"/>
  <c r="Q90" i="13"/>
  <c r="P90" i="13"/>
  <c r="R89" i="13"/>
  <c r="Q89" i="13"/>
  <c r="P89" i="13"/>
  <c r="R88" i="13"/>
  <c r="Q88" i="13"/>
  <c r="P88" i="13"/>
  <c r="O86" i="13"/>
  <c r="O12" i="13" s="1"/>
  <c r="N86" i="13"/>
  <c r="N12" i="13" s="1"/>
  <c r="M86" i="13"/>
  <c r="M12" i="13" s="1"/>
  <c r="L86" i="13"/>
  <c r="L12" i="13" s="1"/>
  <c r="K86" i="13"/>
  <c r="K12" i="13" s="1"/>
  <c r="J86" i="13"/>
  <c r="I86" i="13"/>
  <c r="H86" i="13"/>
  <c r="R85" i="13"/>
  <c r="Q85" i="13"/>
  <c r="P85" i="13"/>
  <c r="R84" i="13"/>
  <c r="Q84" i="13"/>
  <c r="P84" i="13"/>
  <c r="R83" i="13"/>
  <c r="Q83" i="13"/>
  <c r="P83" i="13"/>
  <c r="R82" i="13"/>
  <c r="Q82" i="13"/>
  <c r="P82" i="13"/>
  <c r="R81" i="13"/>
  <c r="Q81" i="13"/>
  <c r="P81" i="13"/>
  <c r="R80" i="13"/>
  <c r="Q80" i="13"/>
  <c r="P80" i="13"/>
  <c r="O78" i="13"/>
  <c r="N78" i="13"/>
  <c r="N11" i="13" s="1"/>
  <c r="M78" i="13"/>
  <c r="M11" i="13" s="1"/>
  <c r="L78" i="13"/>
  <c r="L11" i="13" s="1"/>
  <c r="K78" i="13"/>
  <c r="K11" i="13" s="1"/>
  <c r="J78" i="13"/>
  <c r="I78" i="13"/>
  <c r="I11" i="13" s="1"/>
  <c r="H78" i="13"/>
  <c r="H11" i="13" s="1"/>
  <c r="R77" i="13"/>
  <c r="Q77" i="13"/>
  <c r="P77" i="13"/>
  <c r="R76" i="13"/>
  <c r="Q76" i="13"/>
  <c r="P76" i="13"/>
  <c r="R75" i="13"/>
  <c r="Q75" i="13"/>
  <c r="P75" i="13"/>
  <c r="R74" i="13"/>
  <c r="R78" i="13" s="1"/>
  <c r="Q74" i="13"/>
  <c r="P74" i="13"/>
  <c r="O71" i="13"/>
  <c r="N71" i="13"/>
  <c r="M71" i="13"/>
  <c r="L71" i="13"/>
  <c r="K71" i="13"/>
  <c r="J71" i="13"/>
  <c r="I71" i="13"/>
  <c r="H71" i="13"/>
  <c r="R70" i="13"/>
  <c r="Q70" i="13"/>
  <c r="P70" i="13"/>
  <c r="R69" i="13"/>
  <c r="Q69" i="13"/>
  <c r="P69" i="13"/>
  <c r="R68" i="13"/>
  <c r="Q68" i="13"/>
  <c r="P68" i="13"/>
  <c r="R67" i="13"/>
  <c r="Q67" i="13"/>
  <c r="P67" i="13"/>
  <c r="R66" i="13"/>
  <c r="Q66" i="13"/>
  <c r="P66" i="13"/>
  <c r="O64" i="13"/>
  <c r="N64" i="13"/>
  <c r="M64" i="13"/>
  <c r="L64" i="13"/>
  <c r="K64" i="13"/>
  <c r="J64" i="13"/>
  <c r="I64" i="13"/>
  <c r="H64" i="13"/>
  <c r="H72" i="13" s="1"/>
  <c r="H10" i="13" s="1"/>
  <c r="R63" i="13"/>
  <c r="Q63" i="13"/>
  <c r="P63" i="13"/>
  <c r="R62" i="13"/>
  <c r="Q62" i="13"/>
  <c r="P62" i="13"/>
  <c r="R61" i="13"/>
  <c r="R64" i="13" s="1"/>
  <c r="Q61" i="13"/>
  <c r="P61" i="13"/>
  <c r="O57" i="13"/>
  <c r="N57" i="13"/>
  <c r="M57" i="13"/>
  <c r="L57" i="13"/>
  <c r="K57" i="13"/>
  <c r="J57" i="13"/>
  <c r="I57" i="13"/>
  <c r="H57" i="13"/>
  <c r="R56" i="13"/>
  <c r="Q56" i="13"/>
  <c r="P56" i="13"/>
  <c r="R55" i="13"/>
  <c r="Q55" i="13"/>
  <c r="P55" i="13"/>
  <c r="R54" i="13"/>
  <c r="Q54" i="13"/>
  <c r="Q57" i="13" s="1"/>
  <c r="P54" i="13"/>
  <c r="O52" i="13"/>
  <c r="N52" i="13"/>
  <c r="M52" i="13"/>
  <c r="L52" i="13"/>
  <c r="K52" i="13"/>
  <c r="J52" i="13"/>
  <c r="J58" i="13" s="1"/>
  <c r="J9" i="13" s="1"/>
  <c r="I52" i="13"/>
  <c r="H52" i="13"/>
  <c r="H58" i="13" s="1"/>
  <c r="H9" i="13" s="1"/>
  <c r="R51" i="13"/>
  <c r="Q51" i="13"/>
  <c r="P51" i="13"/>
  <c r="R50" i="13"/>
  <c r="Q50" i="13"/>
  <c r="P50" i="13"/>
  <c r="R49" i="13"/>
  <c r="Q49" i="13"/>
  <c r="P49" i="13"/>
  <c r="R48" i="13"/>
  <c r="Q48" i="13"/>
  <c r="P48" i="13"/>
  <c r="O44" i="13"/>
  <c r="N44" i="13"/>
  <c r="M44" i="13"/>
  <c r="L44" i="13"/>
  <c r="K44" i="13"/>
  <c r="J44" i="13"/>
  <c r="I44" i="13"/>
  <c r="H44" i="13"/>
  <c r="R43" i="13"/>
  <c r="Q43" i="13"/>
  <c r="P43" i="13"/>
  <c r="R42" i="13"/>
  <c r="Q42" i="13"/>
  <c r="P42" i="13"/>
  <c r="R41" i="13"/>
  <c r="Q41" i="13"/>
  <c r="P41" i="13"/>
  <c r="R40" i="13"/>
  <c r="Q40" i="13"/>
  <c r="P40" i="13"/>
  <c r="R39" i="13"/>
  <c r="Q39" i="13"/>
  <c r="P39" i="13"/>
  <c r="R38" i="13"/>
  <c r="Q38" i="13"/>
  <c r="P38" i="13"/>
  <c r="R37" i="13"/>
  <c r="Q37" i="13"/>
  <c r="P37" i="13"/>
  <c r="R36" i="13"/>
  <c r="Q36" i="13"/>
  <c r="P36" i="13"/>
  <c r="R35" i="13"/>
  <c r="Q35" i="13"/>
  <c r="P35" i="13"/>
  <c r="R34" i="13"/>
  <c r="Q34" i="13"/>
  <c r="P34" i="13"/>
  <c r="R33" i="13"/>
  <c r="Q33" i="13"/>
  <c r="P33" i="13"/>
  <c r="R32" i="13"/>
  <c r="Q32" i="13"/>
  <c r="P32" i="13"/>
  <c r="R31" i="13"/>
  <c r="Q31" i="13"/>
  <c r="P31" i="13"/>
  <c r="R30" i="13"/>
  <c r="Q30" i="13"/>
  <c r="P30" i="13"/>
  <c r="R29" i="13"/>
  <c r="Q29" i="13"/>
  <c r="P29" i="13"/>
  <c r="R28" i="13"/>
  <c r="Q28" i="13"/>
  <c r="P28" i="13"/>
  <c r="O26" i="13"/>
  <c r="O45" i="13" s="1"/>
  <c r="N26" i="13"/>
  <c r="N45" i="13" s="1"/>
  <c r="M26" i="13"/>
  <c r="M45" i="13" s="1"/>
  <c r="L26" i="13"/>
  <c r="L45" i="13" s="1"/>
  <c r="K26" i="13"/>
  <c r="K45" i="13" s="1"/>
  <c r="J26" i="13"/>
  <c r="J45" i="13" s="1"/>
  <c r="I26" i="13"/>
  <c r="I45" i="13" s="1"/>
  <c r="H26" i="13"/>
  <c r="H45" i="13" s="1"/>
  <c r="R25" i="13"/>
  <c r="Q25" i="13"/>
  <c r="P25" i="13"/>
  <c r="R24" i="13"/>
  <c r="Q24" i="13"/>
  <c r="P24" i="13"/>
  <c r="R23" i="13"/>
  <c r="Q23" i="13"/>
  <c r="P23" i="13"/>
  <c r="R22" i="13"/>
  <c r="Q22" i="13"/>
  <c r="P22" i="13"/>
  <c r="R17" i="13"/>
  <c r="Q17" i="13"/>
  <c r="P17" i="13"/>
  <c r="J15" i="13"/>
  <c r="I15" i="13"/>
  <c r="H15" i="13"/>
  <c r="M14" i="13"/>
  <c r="O13" i="13"/>
  <c r="N13" i="13"/>
  <c r="M13" i="13"/>
  <c r="L13" i="13"/>
  <c r="K13" i="13"/>
  <c r="J13" i="13"/>
  <c r="I13" i="13"/>
  <c r="H13" i="13"/>
  <c r="J12" i="13"/>
  <c r="I12" i="13"/>
  <c r="H12" i="13"/>
  <c r="O11" i="13"/>
  <c r="J11" i="13"/>
  <c r="N118" i="10"/>
  <c r="N15" i="10" s="1"/>
  <c r="P120" i="10"/>
  <c r="F129" i="10"/>
  <c r="R128" i="10"/>
  <c r="Q128" i="10"/>
  <c r="P128" i="10"/>
  <c r="R127" i="10"/>
  <c r="Q127" i="10"/>
  <c r="P127" i="10"/>
  <c r="R126" i="10"/>
  <c r="Q126" i="10"/>
  <c r="P126" i="10"/>
  <c r="R123" i="10"/>
  <c r="Q123" i="10"/>
  <c r="P123" i="10"/>
  <c r="R120" i="10"/>
  <c r="Q120" i="10"/>
  <c r="O118" i="10"/>
  <c r="O15" i="10" s="1"/>
  <c r="M118" i="10"/>
  <c r="M15" i="10" s="1"/>
  <c r="L118" i="10"/>
  <c r="K118" i="10"/>
  <c r="K15" i="10" s="1"/>
  <c r="J118" i="10"/>
  <c r="J15" i="10" s="1"/>
  <c r="I118" i="10"/>
  <c r="I15" i="10" s="1"/>
  <c r="H118" i="10"/>
  <c r="H15" i="10" s="1"/>
  <c r="R117" i="10"/>
  <c r="Q117" i="10"/>
  <c r="P117" i="10"/>
  <c r="R116" i="10"/>
  <c r="Q116" i="10"/>
  <c r="P116" i="10"/>
  <c r="R115" i="10"/>
  <c r="Q115" i="10"/>
  <c r="P115" i="10"/>
  <c r="R114" i="10"/>
  <c r="Q114" i="10"/>
  <c r="P114" i="10"/>
  <c r="R113" i="10"/>
  <c r="Q113" i="10"/>
  <c r="P113" i="10"/>
  <c r="R112" i="10"/>
  <c r="Q112" i="10"/>
  <c r="P112" i="10"/>
  <c r="R111" i="10"/>
  <c r="Q111" i="10"/>
  <c r="P111" i="10"/>
  <c r="R110" i="10"/>
  <c r="Q110" i="10"/>
  <c r="P110" i="10"/>
  <c r="R109" i="10"/>
  <c r="Q109" i="10"/>
  <c r="P109" i="10"/>
  <c r="R108" i="10"/>
  <c r="Q108" i="10"/>
  <c r="P108" i="10"/>
  <c r="R107" i="10"/>
  <c r="Q107" i="10"/>
  <c r="P107" i="10"/>
  <c r="O105" i="10"/>
  <c r="N105" i="10"/>
  <c r="M105" i="10"/>
  <c r="L105" i="10"/>
  <c r="L14" i="10" s="1"/>
  <c r="K105" i="10"/>
  <c r="K14" i="10" s="1"/>
  <c r="J105" i="10"/>
  <c r="J14" i="10" s="1"/>
  <c r="I105" i="10"/>
  <c r="I14" i="10" s="1"/>
  <c r="H105" i="10"/>
  <c r="H14" i="10" s="1"/>
  <c r="R104" i="10"/>
  <c r="Q104" i="10"/>
  <c r="P104" i="10"/>
  <c r="R103" i="10"/>
  <c r="Q103" i="10"/>
  <c r="P103" i="10"/>
  <c r="R102" i="10"/>
  <c r="Q102" i="10"/>
  <c r="P102" i="10"/>
  <c r="R101" i="10"/>
  <c r="Q101" i="10"/>
  <c r="P101" i="10"/>
  <c r="R100" i="10"/>
  <c r="Q100" i="10"/>
  <c r="P100" i="10"/>
  <c r="R99" i="10"/>
  <c r="Q99" i="10"/>
  <c r="P99" i="10"/>
  <c r="R98" i="10"/>
  <c r="Q98" i="10"/>
  <c r="P98" i="10"/>
  <c r="R97" i="10"/>
  <c r="Q97" i="10"/>
  <c r="P97" i="10"/>
  <c r="F97" i="10"/>
  <c r="F105" i="10" s="1"/>
  <c r="F14" i="10" s="1"/>
  <c r="R96" i="10"/>
  <c r="Q96" i="10"/>
  <c r="P96" i="10"/>
  <c r="R95" i="10"/>
  <c r="Q95" i="10"/>
  <c r="P95" i="10"/>
  <c r="R94" i="10"/>
  <c r="Q94" i="10"/>
  <c r="P94" i="10"/>
  <c r="R91" i="10"/>
  <c r="Q91" i="10"/>
  <c r="P91" i="10"/>
  <c r="R90" i="10"/>
  <c r="Q90" i="10"/>
  <c r="P90" i="10"/>
  <c r="R89" i="10"/>
  <c r="Q89" i="10"/>
  <c r="P89" i="10"/>
  <c r="R88" i="10"/>
  <c r="Q88" i="10"/>
  <c r="P88" i="10"/>
  <c r="F92" i="10"/>
  <c r="F13" i="10" s="1"/>
  <c r="O86" i="10"/>
  <c r="N86" i="10"/>
  <c r="N12" i="10" s="1"/>
  <c r="M86" i="10"/>
  <c r="M12" i="10" s="1"/>
  <c r="L86" i="10"/>
  <c r="L12" i="10" s="1"/>
  <c r="K86" i="10"/>
  <c r="K12" i="10" s="1"/>
  <c r="J86" i="10"/>
  <c r="J12" i="10" s="1"/>
  <c r="I86" i="10"/>
  <c r="I12" i="10" s="1"/>
  <c r="H86" i="10"/>
  <c r="R85" i="10"/>
  <c r="Q85" i="10"/>
  <c r="P85" i="10"/>
  <c r="R84" i="10"/>
  <c r="Q84" i="10"/>
  <c r="P84" i="10"/>
  <c r="R83" i="10"/>
  <c r="Q83" i="10"/>
  <c r="P83" i="10"/>
  <c r="R82" i="10"/>
  <c r="Q82" i="10"/>
  <c r="P82" i="10"/>
  <c r="R81" i="10"/>
  <c r="Q81" i="10"/>
  <c r="P81" i="10"/>
  <c r="R80" i="10"/>
  <c r="Q80" i="10"/>
  <c r="P80" i="10"/>
  <c r="F86" i="10"/>
  <c r="F12" i="10" s="1"/>
  <c r="O78" i="10"/>
  <c r="O11" i="10" s="1"/>
  <c r="N78" i="10"/>
  <c r="N11" i="10" s="1"/>
  <c r="M78" i="10"/>
  <c r="M11" i="10" s="1"/>
  <c r="L78" i="10"/>
  <c r="L11" i="10" s="1"/>
  <c r="K78" i="10"/>
  <c r="K11" i="10" s="1"/>
  <c r="J78" i="10"/>
  <c r="J11" i="10" s="1"/>
  <c r="I78" i="10"/>
  <c r="I11" i="10" s="1"/>
  <c r="H78" i="10"/>
  <c r="R77" i="10"/>
  <c r="Q77" i="10"/>
  <c r="P77" i="10"/>
  <c r="R76" i="10"/>
  <c r="Q76" i="10"/>
  <c r="P76" i="10"/>
  <c r="R75" i="10"/>
  <c r="Q75" i="10"/>
  <c r="P75" i="10"/>
  <c r="R74" i="10"/>
  <c r="Q74" i="10"/>
  <c r="P74" i="10"/>
  <c r="F78" i="10"/>
  <c r="F11" i="10" s="1"/>
  <c r="O71" i="10"/>
  <c r="N71" i="10"/>
  <c r="M71" i="10"/>
  <c r="L71" i="10"/>
  <c r="K71" i="10"/>
  <c r="J71" i="10"/>
  <c r="I71" i="10"/>
  <c r="H71" i="10"/>
  <c r="R70" i="10"/>
  <c r="Q70" i="10"/>
  <c r="P70" i="10"/>
  <c r="R69" i="10"/>
  <c r="Q69" i="10"/>
  <c r="P69" i="10"/>
  <c r="R68" i="10"/>
  <c r="Q68" i="10"/>
  <c r="P68" i="10"/>
  <c r="R67" i="10"/>
  <c r="Q67" i="10"/>
  <c r="P67" i="10"/>
  <c r="R66" i="10"/>
  <c r="Q66" i="10"/>
  <c r="P66" i="10"/>
  <c r="O64" i="10"/>
  <c r="N64" i="10"/>
  <c r="M64" i="10"/>
  <c r="L64" i="10"/>
  <c r="K64" i="10"/>
  <c r="J64" i="10"/>
  <c r="I64" i="10"/>
  <c r="H64" i="10"/>
  <c r="R63" i="10"/>
  <c r="Q63" i="10"/>
  <c r="P63" i="10"/>
  <c r="R62" i="10"/>
  <c r="Q62" i="10"/>
  <c r="P62" i="10"/>
  <c r="R61" i="10"/>
  <c r="Q61" i="10"/>
  <c r="P61" i="10"/>
  <c r="F64" i="10"/>
  <c r="O57" i="10"/>
  <c r="N57" i="10"/>
  <c r="M57" i="10"/>
  <c r="L57" i="10"/>
  <c r="K57" i="10"/>
  <c r="J57" i="10"/>
  <c r="I57" i="10"/>
  <c r="H57" i="10"/>
  <c r="R56" i="10"/>
  <c r="Q56" i="10"/>
  <c r="P56" i="10"/>
  <c r="R55" i="10"/>
  <c r="Q55" i="10"/>
  <c r="P55" i="10"/>
  <c r="R54" i="10"/>
  <c r="Q54" i="10"/>
  <c r="P54" i="10"/>
  <c r="O52" i="10"/>
  <c r="N52" i="10"/>
  <c r="M52" i="10"/>
  <c r="L52" i="10"/>
  <c r="L58" i="10" s="1"/>
  <c r="L9" i="10" s="1"/>
  <c r="K52" i="10"/>
  <c r="J52" i="10"/>
  <c r="I52" i="10"/>
  <c r="H52" i="10"/>
  <c r="R51" i="10"/>
  <c r="Q51" i="10"/>
  <c r="P51" i="10"/>
  <c r="R50" i="10"/>
  <c r="Q50" i="10"/>
  <c r="P50" i="10"/>
  <c r="R49" i="10"/>
  <c r="Q49" i="10"/>
  <c r="P49" i="10"/>
  <c r="R48" i="10"/>
  <c r="Q48" i="10"/>
  <c r="P48" i="10"/>
  <c r="O44" i="10"/>
  <c r="N44" i="10"/>
  <c r="M44" i="10"/>
  <c r="L44" i="10"/>
  <c r="K44" i="10"/>
  <c r="J44" i="10"/>
  <c r="I44" i="10"/>
  <c r="H44" i="10"/>
  <c r="R43" i="10"/>
  <c r="Q43" i="10"/>
  <c r="P43" i="10"/>
  <c r="R42" i="10"/>
  <c r="Q42" i="10"/>
  <c r="P42" i="10"/>
  <c r="R41" i="10"/>
  <c r="Q41" i="10"/>
  <c r="P41" i="10"/>
  <c r="R40" i="10"/>
  <c r="Q40" i="10"/>
  <c r="P40" i="10"/>
  <c r="R39" i="10"/>
  <c r="Q39" i="10"/>
  <c r="P39" i="10"/>
  <c r="R38" i="10"/>
  <c r="Q38" i="10"/>
  <c r="P38" i="10"/>
  <c r="R37" i="10"/>
  <c r="Q37" i="10"/>
  <c r="P37" i="10"/>
  <c r="R36" i="10"/>
  <c r="Q36" i="10"/>
  <c r="P36" i="10"/>
  <c r="R35" i="10"/>
  <c r="Q35" i="10"/>
  <c r="P35" i="10"/>
  <c r="R34" i="10"/>
  <c r="Q34" i="10"/>
  <c r="P34" i="10"/>
  <c r="R33" i="10"/>
  <c r="Q33" i="10"/>
  <c r="P33" i="10"/>
  <c r="R32" i="10"/>
  <c r="Q32" i="10"/>
  <c r="P32" i="10"/>
  <c r="R31" i="10"/>
  <c r="Q31" i="10"/>
  <c r="P31" i="10"/>
  <c r="R30" i="10"/>
  <c r="Q30" i="10"/>
  <c r="P30" i="10"/>
  <c r="R29" i="10"/>
  <c r="Q29" i="10"/>
  <c r="P29" i="10"/>
  <c r="R28" i="10"/>
  <c r="Q28" i="10"/>
  <c r="P28" i="10"/>
  <c r="O26" i="10"/>
  <c r="O45" i="10" s="1"/>
  <c r="O8" i="10" s="1"/>
  <c r="N26" i="10"/>
  <c r="N45" i="10" s="1"/>
  <c r="M26" i="10"/>
  <c r="M45" i="10" s="1"/>
  <c r="L26" i="10"/>
  <c r="L45" i="10" s="1"/>
  <c r="L8" i="10" s="1"/>
  <c r="K26" i="10"/>
  <c r="K45" i="10" s="1"/>
  <c r="K8" i="10" s="1"/>
  <c r="J26" i="10"/>
  <c r="J45" i="10" s="1"/>
  <c r="I26" i="10"/>
  <c r="I45" i="10" s="1"/>
  <c r="I8" i="10" s="1"/>
  <c r="H26" i="10"/>
  <c r="H45" i="10" s="1"/>
  <c r="H8" i="10" s="1"/>
  <c r="R25" i="10"/>
  <c r="Q25" i="10"/>
  <c r="P25" i="10"/>
  <c r="R24" i="10"/>
  <c r="Q24" i="10"/>
  <c r="P24" i="10"/>
  <c r="R23" i="10"/>
  <c r="Q23" i="10"/>
  <c r="P23" i="10"/>
  <c r="R22" i="10"/>
  <c r="Q22" i="10"/>
  <c r="P22" i="10"/>
  <c r="R17" i="10"/>
  <c r="Q17" i="10"/>
  <c r="P17" i="10"/>
  <c r="L15" i="10"/>
  <c r="O14" i="10"/>
  <c r="N14" i="10"/>
  <c r="M14" i="10"/>
  <c r="O13" i="10"/>
  <c r="N13" i="10"/>
  <c r="M13" i="10"/>
  <c r="L13" i="10"/>
  <c r="K13" i="10"/>
  <c r="J13" i="10"/>
  <c r="I13" i="10"/>
  <c r="H13" i="10"/>
  <c r="O12" i="10"/>
  <c r="H12" i="10"/>
  <c r="H11" i="10"/>
  <c r="M8" i="10"/>
  <c r="Q126" i="8"/>
  <c r="P126" i="8"/>
  <c r="O126" i="8"/>
  <c r="N126" i="8"/>
  <c r="M126" i="8"/>
  <c r="L126" i="8"/>
  <c r="K126" i="8"/>
  <c r="J126" i="8"/>
  <c r="I126" i="8"/>
  <c r="H126" i="8"/>
  <c r="G126" i="8"/>
  <c r="E126" i="8"/>
  <c r="N104" i="12"/>
  <c r="M104" i="12"/>
  <c r="L104" i="12"/>
  <c r="K104" i="12"/>
  <c r="J104" i="12"/>
  <c r="I104" i="12"/>
  <c r="H104" i="12"/>
  <c r="G104" i="12"/>
  <c r="Q103" i="12"/>
  <c r="P103" i="12"/>
  <c r="O103" i="12"/>
  <c r="E103" i="12"/>
  <c r="Q102" i="12"/>
  <c r="P102" i="12"/>
  <c r="O102" i="12"/>
  <c r="E102" i="12"/>
  <c r="Q101" i="12"/>
  <c r="P101" i="12"/>
  <c r="O101" i="12"/>
  <c r="E101" i="12"/>
  <c r="Q100" i="12"/>
  <c r="P100" i="12"/>
  <c r="O100" i="12"/>
  <c r="E100" i="12"/>
  <c r="Q99" i="12"/>
  <c r="P99" i="12"/>
  <c r="O99" i="12"/>
  <c r="E99" i="12"/>
  <c r="Q98" i="12"/>
  <c r="P98" i="12"/>
  <c r="O98" i="12"/>
  <c r="E98" i="12"/>
  <c r="Q97" i="12"/>
  <c r="P97" i="12"/>
  <c r="O97" i="12"/>
  <c r="E97" i="12"/>
  <c r="Q96" i="12"/>
  <c r="P96" i="12"/>
  <c r="O96" i="12"/>
  <c r="E96" i="12"/>
  <c r="Q95" i="12"/>
  <c r="P95" i="12"/>
  <c r="O95" i="12"/>
  <c r="E95" i="12"/>
  <c r="Q94" i="12"/>
  <c r="P94" i="12"/>
  <c r="O94" i="12"/>
  <c r="E94" i="12"/>
  <c r="Q93" i="12"/>
  <c r="Q104" i="12" s="1"/>
  <c r="P93" i="12"/>
  <c r="P104" i="12" s="1"/>
  <c r="O93" i="12"/>
  <c r="O104" i="12" s="1"/>
  <c r="E93" i="12"/>
  <c r="E104" i="12" s="1"/>
  <c r="N104" i="8"/>
  <c r="M104" i="8"/>
  <c r="L104" i="8"/>
  <c r="K104" i="8"/>
  <c r="J104" i="8"/>
  <c r="I104" i="8"/>
  <c r="H104" i="8"/>
  <c r="G104" i="8"/>
  <c r="Q103" i="8"/>
  <c r="P103" i="8"/>
  <c r="O103" i="8"/>
  <c r="E103" i="8"/>
  <c r="Q102" i="8"/>
  <c r="P102" i="8"/>
  <c r="O102" i="8"/>
  <c r="E102" i="8"/>
  <c r="Q101" i="8"/>
  <c r="P101" i="8"/>
  <c r="O101" i="8"/>
  <c r="E101" i="8"/>
  <c r="Q100" i="8"/>
  <c r="P100" i="8"/>
  <c r="O100" i="8"/>
  <c r="E100" i="8"/>
  <c r="Q99" i="8"/>
  <c r="P99" i="8"/>
  <c r="O99" i="8"/>
  <c r="E99" i="8"/>
  <c r="Q98" i="8"/>
  <c r="P98" i="8"/>
  <c r="O98" i="8"/>
  <c r="E98" i="8"/>
  <c r="Q97" i="8"/>
  <c r="P97" i="8"/>
  <c r="O97" i="8"/>
  <c r="E97" i="8"/>
  <c r="Q96" i="8"/>
  <c r="P96" i="8"/>
  <c r="O96" i="8"/>
  <c r="E96" i="8"/>
  <c r="Q95" i="8"/>
  <c r="P95" i="8"/>
  <c r="O95" i="8"/>
  <c r="E95" i="8"/>
  <c r="Q94" i="8"/>
  <c r="P94" i="8"/>
  <c r="O94" i="8"/>
  <c r="E94" i="8"/>
  <c r="Q93" i="8"/>
  <c r="Q104" i="8" s="1"/>
  <c r="P93" i="8"/>
  <c r="P104" i="8" s="1"/>
  <c r="O93" i="8"/>
  <c r="O104" i="8" s="1"/>
  <c r="E93" i="8"/>
  <c r="E104" i="8" s="1"/>
  <c r="E106" i="8"/>
  <c r="O106" i="8"/>
  <c r="P106" i="8"/>
  <c r="Q106" i="8"/>
  <c r="E107" i="8"/>
  <c r="O107" i="8"/>
  <c r="P107" i="8"/>
  <c r="Q107" i="8"/>
  <c r="E108" i="8"/>
  <c r="O108" i="8"/>
  <c r="P108" i="8"/>
  <c r="Q108" i="8"/>
  <c r="E109" i="8"/>
  <c r="O109" i="8"/>
  <c r="P109" i="8"/>
  <c r="Q109" i="8"/>
  <c r="E110" i="8"/>
  <c r="O110" i="8"/>
  <c r="P110" i="8"/>
  <c r="Q110" i="8"/>
  <c r="E111" i="8"/>
  <c r="O111" i="8"/>
  <c r="P111" i="8"/>
  <c r="Q111" i="8"/>
  <c r="E112" i="8"/>
  <c r="O112" i="8"/>
  <c r="P112" i="8"/>
  <c r="Q112" i="8"/>
  <c r="E113" i="8"/>
  <c r="O113" i="8"/>
  <c r="P113" i="8"/>
  <c r="Q113" i="8"/>
  <c r="E114" i="8"/>
  <c r="O114" i="8"/>
  <c r="P114" i="8"/>
  <c r="Q114" i="8"/>
  <c r="E115" i="8"/>
  <c r="O115" i="8"/>
  <c r="P115" i="8"/>
  <c r="Q115" i="8"/>
  <c r="E116" i="8"/>
  <c r="O116" i="8"/>
  <c r="P116" i="8"/>
  <c r="Q116" i="8"/>
  <c r="E117" i="8"/>
  <c r="G117" i="8"/>
  <c r="H117" i="8"/>
  <c r="I117" i="8"/>
  <c r="J117" i="8"/>
  <c r="K117" i="8"/>
  <c r="L117" i="8"/>
  <c r="M117" i="8"/>
  <c r="N117" i="8"/>
  <c r="O117" i="8"/>
  <c r="P117" i="8"/>
  <c r="Q117" i="8"/>
  <c r="P26" i="14" l="1"/>
  <c r="P57" i="14"/>
  <c r="N72" i="14"/>
  <c r="N10" i="14" s="1"/>
  <c r="Q92" i="14"/>
  <c r="P13" i="14"/>
  <c r="Q14" i="14"/>
  <c r="Q26" i="14"/>
  <c r="I58" i="14"/>
  <c r="I9" i="14" s="1"/>
  <c r="R9" i="14" s="1"/>
  <c r="P64" i="14"/>
  <c r="O72" i="14"/>
  <c r="O10" i="14" s="1"/>
  <c r="P78" i="14"/>
  <c r="R92" i="14"/>
  <c r="M72" i="14"/>
  <c r="M10" i="14" s="1"/>
  <c r="R86" i="14"/>
  <c r="R13" i="14"/>
  <c r="I72" i="14"/>
  <c r="I10" i="14" s="1"/>
  <c r="R10" i="14" s="1"/>
  <c r="Q71" i="14"/>
  <c r="R78" i="14"/>
  <c r="P105" i="14"/>
  <c r="R14" i="14"/>
  <c r="R57" i="14"/>
  <c r="P71" i="14"/>
  <c r="P72" i="14" s="1"/>
  <c r="P44" i="14"/>
  <c r="P52" i="14"/>
  <c r="P58" i="14" s="1"/>
  <c r="L58" i="14"/>
  <c r="L9" i="14" s="1"/>
  <c r="J72" i="14"/>
  <c r="J10" i="14" s="1"/>
  <c r="Q105" i="14"/>
  <c r="R118" i="14"/>
  <c r="R26" i="14"/>
  <c r="Q64" i="14"/>
  <c r="Q78" i="14"/>
  <c r="P11" i="14"/>
  <c r="Q44" i="14"/>
  <c r="Q52" i="14"/>
  <c r="M58" i="14"/>
  <c r="M9" i="14" s="1"/>
  <c r="P86" i="14"/>
  <c r="R105" i="14"/>
  <c r="P118" i="14"/>
  <c r="P26" i="13"/>
  <c r="Q26" i="13"/>
  <c r="I58" i="13"/>
  <c r="I9" i="13" s="1"/>
  <c r="O72" i="13"/>
  <c r="O10" i="13" s="1"/>
  <c r="I72" i="13"/>
  <c r="I10" i="13" s="1"/>
  <c r="J72" i="13"/>
  <c r="J10" i="13" s="1"/>
  <c r="Q52" i="13"/>
  <c r="Q58" i="13" s="1"/>
  <c r="Q44" i="13"/>
  <c r="Q45" i="13" s="1"/>
  <c r="R105" i="13"/>
  <c r="O58" i="13"/>
  <c r="O9" i="13" s="1"/>
  <c r="R86" i="13"/>
  <c r="P57" i="13"/>
  <c r="K72" i="10"/>
  <c r="K10" i="10" s="1"/>
  <c r="J58" i="10"/>
  <c r="J9" i="10" s="1"/>
  <c r="I72" i="10"/>
  <c r="I10" i="10" s="1"/>
  <c r="R118" i="10"/>
  <c r="P44" i="10"/>
  <c r="P52" i="10"/>
  <c r="I58" i="10"/>
  <c r="I9" i="10" s="1"/>
  <c r="R26" i="10"/>
  <c r="Q52" i="10"/>
  <c r="J72" i="10"/>
  <c r="J10" i="10" s="1"/>
  <c r="R71" i="10"/>
  <c r="L72" i="10"/>
  <c r="L10" i="10" s="1"/>
  <c r="L16" i="10" s="1"/>
  <c r="L18" i="10" s="1"/>
  <c r="R44" i="10"/>
  <c r="R52" i="10"/>
  <c r="P26" i="10"/>
  <c r="P57" i="10"/>
  <c r="Q26" i="10"/>
  <c r="Q57" i="10"/>
  <c r="R57" i="10"/>
  <c r="P118" i="10"/>
  <c r="K58" i="10"/>
  <c r="K9" i="10" s="1"/>
  <c r="P71" i="10"/>
  <c r="Q118" i="10"/>
  <c r="R92" i="13"/>
  <c r="M58" i="13"/>
  <c r="M9" i="13" s="1"/>
  <c r="M72" i="13"/>
  <c r="M10" i="13" s="1"/>
  <c r="P78" i="13"/>
  <c r="P92" i="13"/>
  <c r="R13" i="13"/>
  <c r="P44" i="13"/>
  <c r="P45" i="13" s="1"/>
  <c r="P52" i="13"/>
  <c r="P71" i="13"/>
  <c r="P12" i="13"/>
  <c r="R12" i="13"/>
  <c r="R26" i="13"/>
  <c r="R44" i="13"/>
  <c r="R45" i="13" s="1"/>
  <c r="R52" i="13"/>
  <c r="K58" i="13"/>
  <c r="K9" i="13" s="1"/>
  <c r="R57" i="13"/>
  <c r="R58" i="13" s="1"/>
  <c r="K72" i="13"/>
  <c r="K10" i="13" s="1"/>
  <c r="R71" i="13"/>
  <c r="R72" i="13" s="1"/>
  <c r="R118" i="13"/>
  <c r="P11" i="13"/>
  <c r="L58" i="13"/>
  <c r="L9" i="13" s="1"/>
  <c r="L72" i="13"/>
  <c r="L10" i="13" s="1"/>
  <c r="P14" i="13"/>
  <c r="P64" i="13"/>
  <c r="P86" i="13"/>
  <c r="P13" i="13"/>
  <c r="N58" i="13"/>
  <c r="N9" i="13" s="1"/>
  <c r="N72" i="13"/>
  <c r="N10" i="13" s="1"/>
  <c r="Q78" i="13"/>
  <c r="Q86" i="13"/>
  <c r="Q92" i="13"/>
  <c r="Q11" i="14"/>
  <c r="Q13" i="14"/>
  <c r="Q15" i="14"/>
  <c r="Q45" i="14"/>
  <c r="Q57" i="14"/>
  <c r="Q58" i="14" s="1"/>
  <c r="R64" i="14"/>
  <c r="R72" i="14" s="1"/>
  <c r="R71" i="14"/>
  <c r="R11" i="14"/>
  <c r="Q86" i="14"/>
  <c r="R12" i="14"/>
  <c r="R15" i="14"/>
  <c r="Q12" i="13"/>
  <c r="Q14" i="13"/>
  <c r="Q64" i="13"/>
  <c r="Q71" i="13"/>
  <c r="P105" i="13"/>
  <c r="Q105" i="13"/>
  <c r="R14" i="13"/>
  <c r="P118" i="13"/>
  <c r="Q118" i="13"/>
  <c r="R15" i="13"/>
  <c r="R14" i="10"/>
  <c r="M58" i="10"/>
  <c r="M9" i="10" s="1"/>
  <c r="P64" i="10"/>
  <c r="P72" i="10" s="1"/>
  <c r="M72" i="10"/>
  <c r="M10" i="10" s="1"/>
  <c r="P78" i="10"/>
  <c r="P86" i="10"/>
  <c r="P92" i="10"/>
  <c r="P105" i="10"/>
  <c r="Q105" i="10"/>
  <c r="Q44" i="10"/>
  <c r="Q71" i="10"/>
  <c r="R15" i="10"/>
  <c r="N58" i="10"/>
  <c r="N9" i="10" s="1"/>
  <c r="N72" i="10"/>
  <c r="N10" i="10" s="1"/>
  <c r="Q86" i="10"/>
  <c r="Q92" i="10"/>
  <c r="O58" i="10"/>
  <c r="O9" i="10" s="1"/>
  <c r="R64" i="10"/>
  <c r="O72" i="10"/>
  <c r="O10" i="10" s="1"/>
  <c r="R78" i="10"/>
  <c r="R86" i="10"/>
  <c r="R92" i="10"/>
  <c r="R105" i="10"/>
  <c r="Q64" i="10"/>
  <c r="Q78" i="10"/>
  <c r="J8" i="10"/>
  <c r="F26" i="10"/>
  <c r="F44" i="10"/>
  <c r="F52" i="10"/>
  <c r="H58" i="10"/>
  <c r="H9" i="10" s="1"/>
  <c r="F57" i="10"/>
  <c r="H72" i="10"/>
  <c r="H10" i="10" s="1"/>
  <c r="F71" i="10"/>
  <c r="F72" i="10" s="1"/>
  <c r="F10" i="10" s="1"/>
  <c r="F118" i="10"/>
  <c r="F15" i="10" s="1"/>
  <c r="R11" i="10"/>
  <c r="R12" i="10"/>
  <c r="N8" i="10"/>
  <c r="Q8" i="10" s="1"/>
  <c r="K8" i="14"/>
  <c r="K16" i="14" s="1"/>
  <c r="K18" i="14" s="1"/>
  <c r="K119" i="14"/>
  <c r="K121" i="14" s="1"/>
  <c r="R45" i="14"/>
  <c r="R58" i="14"/>
  <c r="Q10" i="14"/>
  <c r="L8" i="14"/>
  <c r="L16" i="14" s="1"/>
  <c r="L18" i="14" s="1"/>
  <c r="L119" i="14"/>
  <c r="L121" i="14" s="1"/>
  <c r="M119" i="14"/>
  <c r="M121" i="14" s="1"/>
  <c r="M8" i="14"/>
  <c r="M16" i="14" s="1"/>
  <c r="M18" i="14" s="1"/>
  <c r="J8" i="14"/>
  <c r="J16" i="14" s="1"/>
  <c r="J18" i="14" s="1"/>
  <c r="J119" i="14"/>
  <c r="J121" i="14" s="1"/>
  <c r="N8" i="14"/>
  <c r="N16" i="14" s="1"/>
  <c r="N18" i="14" s="1"/>
  <c r="N119" i="14"/>
  <c r="N121" i="14" s="1"/>
  <c r="O8" i="14"/>
  <c r="O16" i="14" s="1"/>
  <c r="O18" i="14" s="1"/>
  <c r="O119" i="14"/>
  <c r="O121" i="14" s="1"/>
  <c r="H119" i="14"/>
  <c r="H121" i="14" s="1"/>
  <c r="H8" i="14"/>
  <c r="Q9" i="14"/>
  <c r="I8" i="14"/>
  <c r="P45" i="14"/>
  <c r="Q72" i="14"/>
  <c r="P14" i="14"/>
  <c r="Q12" i="14"/>
  <c r="I8" i="13"/>
  <c r="I119" i="13"/>
  <c r="I121" i="13" s="1"/>
  <c r="R11" i="13"/>
  <c r="J8" i="13"/>
  <c r="J16" i="13" s="1"/>
  <c r="J18" i="13" s="1"/>
  <c r="J119" i="13"/>
  <c r="J121" i="13" s="1"/>
  <c r="H8" i="13"/>
  <c r="H119" i="13"/>
  <c r="H121" i="13" s="1"/>
  <c r="L8" i="13"/>
  <c r="R9" i="13"/>
  <c r="M119" i="13"/>
  <c r="M121" i="13" s="1"/>
  <c r="M8" i="13"/>
  <c r="M16" i="13" s="1"/>
  <c r="M18" i="13" s="1"/>
  <c r="P15" i="13"/>
  <c r="N8" i="13"/>
  <c r="K8" i="13"/>
  <c r="O119" i="13"/>
  <c r="O121" i="13" s="1"/>
  <c r="O8" i="13"/>
  <c r="Q11" i="13"/>
  <c r="Q13" i="13"/>
  <c r="Q15" i="13"/>
  <c r="R13" i="10"/>
  <c r="K16" i="10"/>
  <c r="K18" i="10" s="1"/>
  <c r="R8" i="10"/>
  <c r="Q11" i="10"/>
  <c r="P11" i="10"/>
  <c r="Q12" i="10"/>
  <c r="P12" i="10"/>
  <c r="Q13" i="10"/>
  <c r="P13" i="10"/>
  <c r="Q14" i="10"/>
  <c r="P14" i="10"/>
  <c r="Q15" i="10"/>
  <c r="P15" i="10"/>
  <c r="Q126" i="12"/>
  <c r="P126" i="12"/>
  <c r="O126" i="12"/>
  <c r="N126" i="12"/>
  <c r="M126" i="12"/>
  <c r="L126" i="12"/>
  <c r="K126" i="12"/>
  <c r="J126" i="12"/>
  <c r="I126" i="12"/>
  <c r="H126" i="12"/>
  <c r="G126" i="12"/>
  <c r="E126" i="12"/>
  <c r="Q119" i="12"/>
  <c r="P119" i="12"/>
  <c r="O119" i="12"/>
  <c r="N117" i="12"/>
  <c r="M117" i="12"/>
  <c r="M14" i="12" s="1"/>
  <c r="L117" i="12"/>
  <c r="L14" i="12" s="1"/>
  <c r="K117" i="12"/>
  <c r="K14" i="12" s="1"/>
  <c r="J117" i="12"/>
  <c r="I117" i="12"/>
  <c r="H117" i="12"/>
  <c r="H14" i="12" s="1"/>
  <c r="G117" i="12"/>
  <c r="G14" i="12" s="1"/>
  <c r="Q116" i="12"/>
  <c r="P116" i="12"/>
  <c r="O116" i="12"/>
  <c r="E116" i="12"/>
  <c r="Q115" i="12"/>
  <c r="P115" i="12"/>
  <c r="O115" i="12"/>
  <c r="E115" i="12"/>
  <c r="Q114" i="12"/>
  <c r="P114" i="12"/>
  <c r="O114" i="12"/>
  <c r="E114" i="12"/>
  <c r="Q113" i="12"/>
  <c r="P113" i="12"/>
  <c r="O113" i="12"/>
  <c r="E113" i="12"/>
  <c r="Q112" i="12"/>
  <c r="P112" i="12"/>
  <c r="O112" i="12"/>
  <c r="E112" i="12"/>
  <c r="Q111" i="12"/>
  <c r="P111" i="12"/>
  <c r="O111" i="12"/>
  <c r="E111" i="12"/>
  <c r="Q110" i="12"/>
  <c r="P110" i="12"/>
  <c r="O110" i="12"/>
  <c r="E110" i="12"/>
  <c r="Q109" i="12"/>
  <c r="P109" i="12"/>
  <c r="O109" i="12"/>
  <c r="E109" i="12"/>
  <c r="Q108" i="12"/>
  <c r="P108" i="12"/>
  <c r="O108" i="12"/>
  <c r="E108" i="12"/>
  <c r="Q107" i="12"/>
  <c r="P107" i="12"/>
  <c r="O107" i="12"/>
  <c r="E107" i="12"/>
  <c r="Q106" i="12"/>
  <c r="Q117" i="12" s="1"/>
  <c r="P106" i="12"/>
  <c r="P117" i="12" s="1"/>
  <c r="O106" i="12"/>
  <c r="O117" i="12" s="1"/>
  <c r="E106" i="12"/>
  <c r="E117" i="12" s="1"/>
  <c r="E14" i="12" s="1"/>
  <c r="N91" i="12"/>
  <c r="M91" i="12"/>
  <c r="L91" i="12"/>
  <c r="K91" i="12"/>
  <c r="K13" i="12" s="1"/>
  <c r="J91" i="12"/>
  <c r="I91" i="12"/>
  <c r="H91" i="12"/>
  <c r="G91" i="12"/>
  <c r="G13" i="12" s="1"/>
  <c r="Q90" i="12"/>
  <c r="P90" i="12"/>
  <c r="O90" i="12"/>
  <c r="E90" i="12"/>
  <c r="Q89" i="12"/>
  <c r="P89" i="12"/>
  <c r="O89" i="12"/>
  <c r="E89" i="12"/>
  <c r="Q88" i="12"/>
  <c r="P88" i="12"/>
  <c r="O88" i="12"/>
  <c r="E88" i="12"/>
  <c r="Q87" i="12"/>
  <c r="Q91" i="12" s="1"/>
  <c r="P87" i="12"/>
  <c r="P91" i="12" s="1"/>
  <c r="O87" i="12"/>
  <c r="O91" i="12" s="1"/>
  <c r="E87" i="12"/>
  <c r="E91" i="12" s="1"/>
  <c r="E13" i="12" s="1"/>
  <c r="N85" i="12"/>
  <c r="M85" i="12"/>
  <c r="M12" i="12" s="1"/>
  <c r="L85" i="12"/>
  <c r="L12" i="12" s="1"/>
  <c r="K85" i="12"/>
  <c r="K12" i="12" s="1"/>
  <c r="J85" i="12"/>
  <c r="I85" i="12"/>
  <c r="H85" i="12"/>
  <c r="H12" i="12" s="1"/>
  <c r="G85" i="12"/>
  <c r="G12" i="12" s="1"/>
  <c r="Q84" i="12"/>
  <c r="P84" i="12"/>
  <c r="O84" i="12"/>
  <c r="E84" i="12"/>
  <c r="Q83" i="12"/>
  <c r="P83" i="12"/>
  <c r="O83" i="12"/>
  <c r="E83" i="12"/>
  <c r="Q82" i="12"/>
  <c r="P82" i="12"/>
  <c r="O82" i="12"/>
  <c r="E82" i="12"/>
  <c r="Q81" i="12"/>
  <c r="P81" i="12"/>
  <c r="O81" i="12"/>
  <c r="E81" i="12"/>
  <c r="Q80" i="12"/>
  <c r="P80" i="12"/>
  <c r="O80" i="12"/>
  <c r="E80" i="12"/>
  <c r="Q79" i="12"/>
  <c r="Q85" i="12" s="1"/>
  <c r="P79" i="12"/>
  <c r="P85" i="12" s="1"/>
  <c r="O79" i="12"/>
  <c r="O85" i="12" s="1"/>
  <c r="E79" i="12"/>
  <c r="N77" i="12"/>
  <c r="M77" i="12"/>
  <c r="L77" i="12"/>
  <c r="K77" i="12"/>
  <c r="K11" i="12" s="1"/>
  <c r="J77" i="12"/>
  <c r="I77" i="12"/>
  <c r="H77" i="12"/>
  <c r="G77" i="12"/>
  <c r="G11" i="12" s="1"/>
  <c r="Q76" i="12"/>
  <c r="P76" i="12"/>
  <c r="O76" i="12"/>
  <c r="E76" i="12"/>
  <c r="Q75" i="12"/>
  <c r="P75" i="12"/>
  <c r="O75" i="12"/>
  <c r="E75" i="12"/>
  <c r="Q74" i="12"/>
  <c r="P74" i="12"/>
  <c r="O74" i="12"/>
  <c r="E74" i="12"/>
  <c r="Q73" i="12"/>
  <c r="Q77" i="12" s="1"/>
  <c r="P73" i="12"/>
  <c r="P77" i="12" s="1"/>
  <c r="O73" i="12"/>
  <c r="O77" i="12" s="1"/>
  <c r="E73" i="12"/>
  <c r="E77" i="12" s="1"/>
  <c r="E11" i="12" s="1"/>
  <c r="N70" i="12"/>
  <c r="M70" i="12"/>
  <c r="L70" i="12"/>
  <c r="K70" i="12"/>
  <c r="J70" i="12"/>
  <c r="I70" i="12"/>
  <c r="H70" i="12"/>
  <c r="G70" i="12"/>
  <c r="Q69" i="12"/>
  <c r="P69" i="12"/>
  <c r="O69" i="12"/>
  <c r="E69" i="12"/>
  <c r="Q68" i="12"/>
  <c r="P68" i="12"/>
  <c r="O68" i="12"/>
  <c r="E68" i="12"/>
  <c r="Q67" i="12"/>
  <c r="P67" i="12"/>
  <c r="O67" i="12"/>
  <c r="E67" i="12"/>
  <c r="Q66" i="12"/>
  <c r="P66" i="12"/>
  <c r="O66" i="12"/>
  <c r="E66" i="12"/>
  <c r="Q65" i="12"/>
  <c r="Q70" i="12" s="1"/>
  <c r="P65" i="12"/>
  <c r="P70" i="12" s="1"/>
  <c r="O65" i="12"/>
  <c r="O70" i="12" s="1"/>
  <c r="E65" i="12"/>
  <c r="N63" i="12"/>
  <c r="N71" i="12" s="1"/>
  <c r="N10" i="12" s="1"/>
  <c r="M63" i="12"/>
  <c r="M71" i="12" s="1"/>
  <c r="M10" i="12" s="1"/>
  <c r="L63" i="12"/>
  <c r="L71" i="12" s="1"/>
  <c r="L10" i="12" s="1"/>
  <c r="K63" i="12"/>
  <c r="K71" i="12" s="1"/>
  <c r="K10" i="12" s="1"/>
  <c r="J63" i="12"/>
  <c r="J71" i="12" s="1"/>
  <c r="J10" i="12" s="1"/>
  <c r="I63" i="12"/>
  <c r="I71" i="12" s="1"/>
  <c r="I10" i="12" s="1"/>
  <c r="H63" i="12"/>
  <c r="H71" i="12" s="1"/>
  <c r="H10" i="12" s="1"/>
  <c r="G63" i="12"/>
  <c r="G71" i="12" s="1"/>
  <c r="G10" i="12" s="1"/>
  <c r="Q62" i="12"/>
  <c r="P62" i="12"/>
  <c r="O62" i="12"/>
  <c r="E62" i="12"/>
  <c r="Q61" i="12"/>
  <c r="P61" i="12"/>
  <c r="O61" i="12"/>
  <c r="E61" i="12"/>
  <c r="Q60" i="12"/>
  <c r="Q63" i="12" s="1"/>
  <c r="Q71" i="12" s="1"/>
  <c r="P60" i="12"/>
  <c r="P63" i="12" s="1"/>
  <c r="P71" i="12" s="1"/>
  <c r="O60" i="12"/>
  <c r="O63" i="12" s="1"/>
  <c r="O71" i="12" s="1"/>
  <c r="E60" i="12"/>
  <c r="E63" i="12" s="1"/>
  <c r="N56" i="12"/>
  <c r="M56" i="12"/>
  <c r="L56" i="12"/>
  <c r="K56" i="12"/>
  <c r="J56" i="12"/>
  <c r="I56" i="12"/>
  <c r="H56" i="12"/>
  <c r="G56" i="12"/>
  <c r="Q55" i="12"/>
  <c r="P55" i="12"/>
  <c r="O55" i="12"/>
  <c r="E55" i="12"/>
  <c r="Q54" i="12"/>
  <c r="P54" i="12"/>
  <c r="O54" i="12"/>
  <c r="E54" i="12"/>
  <c r="Q53" i="12"/>
  <c r="Q56" i="12" s="1"/>
  <c r="P53" i="12"/>
  <c r="P56" i="12" s="1"/>
  <c r="O53" i="12"/>
  <c r="O56" i="12" s="1"/>
  <c r="E53" i="12"/>
  <c r="E56" i="12" s="1"/>
  <c r="N51" i="12"/>
  <c r="N57" i="12" s="1"/>
  <c r="N9" i="12" s="1"/>
  <c r="M51" i="12"/>
  <c r="M57" i="12" s="1"/>
  <c r="M9" i="12" s="1"/>
  <c r="L51" i="12"/>
  <c r="L57" i="12" s="1"/>
  <c r="L9" i="12" s="1"/>
  <c r="K51" i="12"/>
  <c r="K57" i="12" s="1"/>
  <c r="K9" i="12" s="1"/>
  <c r="J51" i="12"/>
  <c r="J57" i="12" s="1"/>
  <c r="J9" i="12" s="1"/>
  <c r="I51" i="12"/>
  <c r="I57" i="12" s="1"/>
  <c r="I9" i="12" s="1"/>
  <c r="H51" i="12"/>
  <c r="H57" i="12" s="1"/>
  <c r="H9" i="12" s="1"/>
  <c r="G51" i="12"/>
  <c r="G57" i="12" s="1"/>
  <c r="G9" i="12" s="1"/>
  <c r="Q50" i="12"/>
  <c r="P50" i="12"/>
  <c r="O50" i="12"/>
  <c r="E50" i="12"/>
  <c r="Q49" i="12"/>
  <c r="P49" i="12"/>
  <c r="O49" i="12"/>
  <c r="E49" i="12"/>
  <c r="Q48" i="12"/>
  <c r="P48" i="12"/>
  <c r="O48" i="12"/>
  <c r="E48" i="12"/>
  <c r="Q47" i="12"/>
  <c r="Q51" i="12" s="1"/>
  <c r="P47" i="12"/>
  <c r="O47" i="12"/>
  <c r="O51" i="12" s="1"/>
  <c r="E47" i="12"/>
  <c r="N43" i="12"/>
  <c r="M43" i="12"/>
  <c r="L43" i="12"/>
  <c r="K43" i="12"/>
  <c r="J43" i="12"/>
  <c r="I43" i="12"/>
  <c r="H43" i="12"/>
  <c r="G43" i="12"/>
  <c r="Q42" i="12"/>
  <c r="P42" i="12"/>
  <c r="O42" i="12"/>
  <c r="E42" i="12"/>
  <c r="Q41" i="12"/>
  <c r="P41" i="12"/>
  <c r="O41" i="12"/>
  <c r="E41" i="12"/>
  <c r="Q40" i="12"/>
  <c r="P40" i="12"/>
  <c r="O40" i="12"/>
  <c r="E40" i="12"/>
  <c r="Q39" i="12"/>
  <c r="P39" i="12"/>
  <c r="O39" i="12"/>
  <c r="E39" i="12"/>
  <c r="Q38" i="12"/>
  <c r="P38" i="12"/>
  <c r="O38" i="12"/>
  <c r="E38" i="12"/>
  <c r="Q37" i="12"/>
  <c r="P37" i="12"/>
  <c r="O37" i="12"/>
  <c r="E37" i="12"/>
  <c r="Q36" i="12"/>
  <c r="P36" i="12"/>
  <c r="O36" i="12"/>
  <c r="E36" i="12"/>
  <c r="Q35" i="12"/>
  <c r="P35" i="12"/>
  <c r="O35" i="12"/>
  <c r="E35" i="12"/>
  <c r="Q34" i="12"/>
  <c r="P34" i="12"/>
  <c r="O34" i="12"/>
  <c r="E34" i="12"/>
  <c r="Q33" i="12"/>
  <c r="P33" i="12"/>
  <c r="O33" i="12"/>
  <c r="E33" i="12"/>
  <c r="Q32" i="12"/>
  <c r="P32" i="12"/>
  <c r="O32" i="12"/>
  <c r="E32" i="12"/>
  <c r="Q31" i="12"/>
  <c r="P31" i="12"/>
  <c r="O31" i="12"/>
  <c r="E31" i="12"/>
  <c r="Q30" i="12"/>
  <c r="P30" i="12"/>
  <c r="O30" i="12"/>
  <c r="E30" i="12"/>
  <c r="Q29" i="12"/>
  <c r="P29" i="12"/>
  <c r="O29" i="12"/>
  <c r="E29" i="12"/>
  <c r="Q28" i="12"/>
  <c r="P28" i="12"/>
  <c r="O28" i="12"/>
  <c r="E28" i="12"/>
  <c r="Q27" i="12"/>
  <c r="Q43" i="12" s="1"/>
  <c r="P27" i="12"/>
  <c r="P43" i="12" s="1"/>
  <c r="O27" i="12"/>
  <c r="O43" i="12" s="1"/>
  <c r="E27" i="12"/>
  <c r="N25" i="12"/>
  <c r="N44" i="12" s="1"/>
  <c r="M25" i="12"/>
  <c r="M44" i="12" s="1"/>
  <c r="L25" i="12"/>
  <c r="L44" i="12" s="1"/>
  <c r="K25" i="12"/>
  <c r="K44" i="12" s="1"/>
  <c r="J25" i="12"/>
  <c r="J44" i="12" s="1"/>
  <c r="I25" i="12"/>
  <c r="I44" i="12" s="1"/>
  <c r="H25" i="12"/>
  <c r="H44" i="12" s="1"/>
  <c r="G25" i="12"/>
  <c r="G44" i="12" s="1"/>
  <c r="Q24" i="12"/>
  <c r="P24" i="12"/>
  <c r="O24" i="12"/>
  <c r="E24" i="12"/>
  <c r="Q23" i="12"/>
  <c r="P23" i="12"/>
  <c r="O23" i="12"/>
  <c r="E23" i="12"/>
  <c r="Q22" i="12"/>
  <c r="P22" i="12"/>
  <c r="O22" i="12"/>
  <c r="E22" i="12"/>
  <c r="Q21" i="12"/>
  <c r="Q25" i="12" s="1"/>
  <c r="P21" i="12"/>
  <c r="P25" i="12" s="1"/>
  <c r="O21" i="12"/>
  <c r="O25" i="12" s="1"/>
  <c r="E21" i="12"/>
  <c r="Q20" i="12"/>
  <c r="P20" i="12"/>
  <c r="Q19" i="12"/>
  <c r="P19" i="12"/>
  <c r="Q16" i="12"/>
  <c r="P16" i="12"/>
  <c r="O16" i="12"/>
  <c r="N14" i="12"/>
  <c r="J14" i="12"/>
  <c r="I14" i="12"/>
  <c r="N13" i="12"/>
  <c r="M13" i="12"/>
  <c r="L13" i="12"/>
  <c r="J13" i="12"/>
  <c r="I13" i="12"/>
  <c r="H13" i="12"/>
  <c r="N12" i="12"/>
  <c r="J12" i="12"/>
  <c r="I12" i="12"/>
  <c r="N11" i="12"/>
  <c r="M11" i="12"/>
  <c r="L11" i="12"/>
  <c r="J11" i="12"/>
  <c r="I11" i="12"/>
  <c r="H11" i="12"/>
  <c r="P9" i="14" l="1"/>
  <c r="P10" i="14"/>
  <c r="J122" i="14"/>
  <c r="I119" i="14"/>
  <c r="I121" i="14" s="1"/>
  <c r="R122" i="14" s="1"/>
  <c r="O16" i="13"/>
  <c r="O18" i="13" s="1"/>
  <c r="P72" i="13"/>
  <c r="P58" i="13"/>
  <c r="P119" i="13" s="1"/>
  <c r="P121" i="13" s="1"/>
  <c r="Q9" i="13"/>
  <c r="Q10" i="13"/>
  <c r="P45" i="10"/>
  <c r="J16" i="10"/>
  <c r="J18" i="10" s="1"/>
  <c r="P10" i="10"/>
  <c r="P58" i="10"/>
  <c r="P119" i="10" s="1"/>
  <c r="P121" i="10" s="1"/>
  <c r="N16" i="10"/>
  <c r="N18" i="10" s="1"/>
  <c r="I16" i="10"/>
  <c r="Q58" i="10"/>
  <c r="J119" i="10"/>
  <c r="J121" i="10" s="1"/>
  <c r="R72" i="10"/>
  <c r="I119" i="10"/>
  <c r="I121" i="10" s="1"/>
  <c r="R10" i="10"/>
  <c r="R45" i="10"/>
  <c r="H16" i="10"/>
  <c r="Q16" i="10" s="1"/>
  <c r="R58" i="10"/>
  <c r="K119" i="10"/>
  <c r="K121" i="10" s="1"/>
  <c r="Q10" i="10"/>
  <c r="Q72" i="10"/>
  <c r="Q45" i="10"/>
  <c r="M16" i="10"/>
  <c r="M18" i="10" s="1"/>
  <c r="N119" i="10"/>
  <c r="N121" i="10" s="1"/>
  <c r="O16" i="10"/>
  <c r="O18" i="10" s="1"/>
  <c r="L119" i="10"/>
  <c r="L121" i="10" s="1"/>
  <c r="F58" i="10"/>
  <c r="F9" i="10" s="1"/>
  <c r="P9" i="13"/>
  <c r="L16" i="13"/>
  <c r="L18" i="13" s="1"/>
  <c r="Q72" i="13"/>
  <c r="N119" i="13"/>
  <c r="N121" i="13" s="1"/>
  <c r="N122" i="13" s="1"/>
  <c r="L119" i="13"/>
  <c r="L121" i="13" s="1"/>
  <c r="R10" i="13"/>
  <c r="P10" i="13"/>
  <c r="N16" i="13"/>
  <c r="N18" i="13" s="1"/>
  <c r="K119" i="13"/>
  <c r="K121" i="13" s="1"/>
  <c r="R122" i="13" s="1"/>
  <c r="R119" i="13"/>
  <c r="R121" i="13" s="1"/>
  <c r="K16" i="13"/>
  <c r="K18" i="13" s="1"/>
  <c r="F119" i="13"/>
  <c r="F121" i="13" s="1"/>
  <c r="P119" i="14"/>
  <c r="P121" i="14" s="1"/>
  <c r="F119" i="14"/>
  <c r="F121" i="14" s="1"/>
  <c r="F124" i="14" s="1"/>
  <c r="Q119" i="14"/>
  <c r="Q121" i="14" s="1"/>
  <c r="N122" i="14"/>
  <c r="J122" i="13"/>
  <c r="O119" i="10"/>
  <c r="O121" i="10" s="1"/>
  <c r="M119" i="10"/>
  <c r="M121" i="10" s="1"/>
  <c r="P8" i="10"/>
  <c r="R9" i="10"/>
  <c r="P9" i="10"/>
  <c r="Q9" i="10"/>
  <c r="H119" i="10"/>
  <c r="H121" i="10" s="1"/>
  <c r="F45" i="10"/>
  <c r="Q8" i="14"/>
  <c r="H16" i="14"/>
  <c r="P8" i="14"/>
  <c r="Q122" i="14"/>
  <c r="R8" i="14"/>
  <c r="I16" i="14"/>
  <c r="R119" i="14"/>
  <c r="R121" i="14" s="1"/>
  <c r="L122" i="14"/>
  <c r="L122" i="13"/>
  <c r="H122" i="13"/>
  <c r="Q8" i="13"/>
  <c r="H16" i="13"/>
  <c r="P8" i="13"/>
  <c r="Q119" i="13"/>
  <c r="Q121" i="13" s="1"/>
  <c r="R8" i="13"/>
  <c r="I16" i="13"/>
  <c r="I18" i="10"/>
  <c r="H18" i="10"/>
  <c r="P51" i="12"/>
  <c r="E70" i="12"/>
  <c r="E85" i="12"/>
  <c r="E12" i="12" s="1"/>
  <c r="E71" i="12"/>
  <c r="E10" i="12" s="1"/>
  <c r="E43" i="12"/>
  <c r="E51" i="12"/>
  <c r="E57" i="12" s="1"/>
  <c r="E9" i="12" s="1"/>
  <c r="Q13" i="12"/>
  <c r="Q11" i="12"/>
  <c r="Q12" i="12"/>
  <c r="Q14" i="12"/>
  <c r="E25" i="12"/>
  <c r="Q44" i="12"/>
  <c r="Q57" i="12"/>
  <c r="G8" i="12"/>
  <c r="G118" i="12"/>
  <c r="K8" i="12"/>
  <c r="K15" i="12" s="1"/>
  <c r="K17" i="12" s="1"/>
  <c r="K118" i="12"/>
  <c r="O9" i="12"/>
  <c r="P9" i="12"/>
  <c r="P10" i="12"/>
  <c r="O10" i="12"/>
  <c r="P11" i="12"/>
  <c r="O11" i="12"/>
  <c r="O12" i="12"/>
  <c r="P12" i="12"/>
  <c r="P13" i="12"/>
  <c r="O13" i="12"/>
  <c r="O14" i="12"/>
  <c r="P14" i="12"/>
  <c r="N118" i="12"/>
  <c r="N120" i="12" s="1"/>
  <c r="N8" i="12"/>
  <c r="N15" i="12" s="1"/>
  <c r="N17" i="12" s="1"/>
  <c r="H8" i="12"/>
  <c r="H118" i="12"/>
  <c r="H120" i="12" s="1"/>
  <c r="O44" i="12"/>
  <c r="Q9" i="12"/>
  <c r="O57" i="12"/>
  <c r="Q10" i="12"/>
  <c r="J118" i="12"/>
  <c r="J120" i="12" s="1"/>
  <c r="J8" i="12"/>
  <c r="J15" i="12" s="1"/>
  <c r="J17" i="12" s="1"/>
  <c r="L8" i="12"/>
  <c r="L15" i="12" s="1"/>
  <c r="L17" i="12" s="1"/>
  <c r="L118" i="12"/>
  <c r="L120" i="12" s="1"/>
  <c r="I8" i="12"/>
  <c r="I15" i="12" s="1"/>
  <c r="I17" i="12" s="1"/>
  <c r="I118" i="12"/>
  <c r="M8" i="12"/>
  <c r="M15" i="12" s="1"/>
  <c r="M17" i="12" s="1"/>
  <c r="M118" i="12"/>
  <c r="P44" i="12"/>
  <c r="P57" i="12"/>
  <c r="Q16" i="8"/>
  <c r="P16" i="8"/>
  <c r="Q19" i="8"/>
  <c r="Q20" i="8"/>
  <c r="P19" i="8"/>
  <c r="P20" i="8"/>
  <c r="O16" i="8"/>
  <c r="O80" i="8"/>
  <c r="O81" i="8"/>
  <c r="Q80" i="8"/>
  <c r="Q81" i="8"/>
  <c r="Q82" i="8"/>
  <c r="P80" i="8"/>
  <c r="P81" i="8"/>
  <c r="P82" i="8"/>
  <c r="E80" i="8"/>
  <c r="E81" i="8"/>
  <c r="G14" i="8"/>
  <c r="N91" i="8"/>
  <c r="N13" i="8" s="1"/>
  <c r="M91" i="8"/>
  <c r="M13" i="8" s="1"/>
  <c r="L91" i="8"/>
  <c r="L13" i="8" s="1"/>
  <c r="K91" i="8"/>
  <c r="K13" i="8" s="1"/>
  <c r="J91" i="8"/>
  <c r="J13" i="8" s="1"/>
  <c r="I91" i="8"/>
  <c r="I13" i="8" s="1"/>
  <c r="H91" i="8"/>
  <c r="H13" i="8" s="1"/>
  <c r="G91" i="8"/>
  <c r="G13" i="8" s="1"/>
  <c r="Q90" i="8"/>
  <c r="P90" i="8"/>
  <c r="O90" i="8"/>
  <c r="E90" i="8"/>
  <c r="Q89" i="8"/>
  <c r="P89" i="8"/>
  <c r="O89" i="8"/>
  <c r="E89" i="8"/>
  <c r="Q88" i="8"/>
  <c r="P88" i="8"/>
  <c r="O88" i="8"/>
  <c r="E88" i="8"/>
  <c r="Q87" i="8"/>
  <c r="Q91" i="8" s="1"/>
  <c r="P87" i="8"/>
  <c r="P91" i="8" s="1"/>
  <c r="O87" i="8"/>
  <c r="O91" i="8" s="1"/>
  <c r="E87" i="8"/>
  <c r="N85" i="8"/>
  <c r="N12" i="8" s="1"/>
  <c r="M85" i="8"/>
  <c r="M12" i="8" s="1"/>
  <c r="L85" i="8"/>
  <c r="L12" i="8" s="1"/>
  <c r="K85" i="8"/>
  <c r="K12" i="8" s="1"/>
  <c r="J85" i="8"/>
  <c r="J12" i="8" s="1"/>
  <c r="I85" i="8"/>
  <c r="I12" i="8" s="1"/>
  <c r="H85" i="8"/>
  <c r="H12" i="8" s="1"/>
  <c r="G85" i="8"/>
  <c r="G12" i="8" s="1"/>
  <c r="Q84" i="8"/>
  <c r="P84" i="8"/>
  <c r="O84" i="8"/>
  <c r="E84" i="8"/>
  <c r="Q83" i="8"/>
  <c r="P83" i="8"/>
  <c r="O83" i="8"/>
  <c r="E83" i="8"/>
  <c r="O82" i="8"/>
  <c r="E82" i="8"/>
  <c r="Q79" i="8"/>
  <c r="P79" i="8"/>
  <c r="O79" i="8"/>
  <c r="E79" i="8"/>
  <c r="N77" i="8"/>
  <c r="N11" i="8" s="1"/>
  <c r="M77" i="8"/>
  <c r="M11" i="8" s="1"/>
  <c r="L77" i="8"/>
  <c r="L11" i="8" s="1"/>
  <c r="K77" i="8"/>
  <c r="K11" i="8" s="1"/>
  <c r="J77" i="8"/>
  <c r="J11" i="8" s="1"/>
  <c r="I77" i="8"/>
  <c r="I11" i="8" s="1"/>
  <c r="H77" i="8"/>
  <c r="H11" i="8" s="1"/>
  <c r="G77" i="8"/>
  <c r="G11" i="8" s="1"/>
  <c r="Q76" i="8"/>
  <c r="P76" i="8"/>
  <c r="O76" i="8"/>
  <c r="E76" i="8"/>
  <c r="Q75" i="8"/>
  <c r="P75" i="8"/>
  <c r="O75" i="8"/>
  <c r="E75" i="8"/>
  <c r="Q74" i="8"/>
  <c r="P74" i="8"/>
  <c r="O74" i="8"/>
  <c r="E74" i="8"/>
  <c r="Q73" i="8"/>
  <c r="Q77" i="8" s="1"/>
  <c r="P73" i="8"/>
  <c r="O73" i="8"/>
  <c r="O77" i="8" s="1"/>
  <c r="E73" i="8"/>
  <c r="E77" i="8" s="1"/>
  <c r="E11" i="8" s="1"/>
  <c r="Q119" i="8"/>
  <c r="P119" i="8"/>
  <c r="O119" i="8"/>
  <c r="G70" i="8"/>
  <c r="H70" i="8"/>
  <c r="I70" i="8"/>
  <c r="J70" i="8"/>
  <c r="K70" i="8"/>
  <c r="L70" i="8"/>
  <c r="M70" i="8"/>
  <c r="N70" i="8"/>
  <c r="G63" i="8"/>
  <c r="G71" i="8" s="1"/>
  <c r="G10" i="8" s="1"/>
  <c r="H63" i="8"/>
  <c r="I63" i="8"/>
  <c r="J63" i="8"/>
  <c r="J71" i="8" s="1"/>
  <c r="J10" i="8" s="1"/>
  <c r="K63" i="8"/>
  <c r="K71" i="8" s="1"/>
  <c r="K10" i="8" s="1"/>
  <c r="L63" i="8"/>
  <c r="L71" i="8" s="1"/>
  <c r="L10" i="8" s="1"/>
  <c r="M63" i="8"/>
  <c r="N63" i="8"/>
  <c r="N71" i="8" s="1"/>
  <c r="N10" i="8" s="1"/>
  <c r="G56" i="8"/>
  <c r="H56" i="8"/>
  <c r="I56" i="8"/>
  <c r="J56" i="8"/>
  <c r="K56" i="8"/>
  <c r="L56" i="8"/>
  <c r="M56" i="8"/>
  <c r="N56" i="8"/>
  <c r="G51" i="8"/>
  <c r="G57" i="8" s="1"/>
  <c r="H51" i="8"/>
  <c r="H57" i="8" s="1"/>
  <c r="H9" i="8" s="1"/>
  <c r="I51" i="8"/>
  <c r="I57" i="8" s="1"/>
  <c r="I9" i="8" s="1"/>
  <c r="J51" i="8"/>
  <c r="K51" i="8"/>
  <c r="K57" i="8" s="1"/>
  <c r="L51" i="8"/>
  <c r="M51" i="8"/>
  <c r="M57" i="8" s="1"/>
  <c r="M9" i="8" s="1"/>
  <c r="N51" i="8"/>
  <c r="N57" i="8" s="1"/>
  <c r="N9" i="8" s="1"/>
  <c r="G43" i="8"/>
  <c r="H43" i="8"/>
  <c r="I43" i="8"/>
  <c r="J43" i="8"/>
  <c r="K43" i="8"/>
  <c r="L43" i="8"/>
  <c r="M43" i="8"/>
  <c r="N43" i="8"/>
  <c r="N25" i="8"/>
  <c r="M25" i="8"/>
  <c r="L25" i="8"/>
  <c r="K25" i="8"/>
  <c r="J25" i="8"/>
  <c r="I25" i="8"/>
  <c r="H25" i="8"/>
  <c r="G25" i="8"/>
  <c r="O65" i="8"/>
  <c r="O60" i="8"/>
  <c r="E54" i="8"/>
  <c r="E55" i="8"/>
  <c r="E53" i="8"/>
  <c r="E65" i="8"/>
  <c r="P66" i="8"/>
  <c r="O66" i="8"/>
  <c r="O67" i="8"/>
  <c r="O68" i="8"/>
  <c r="O69" i="8"/>
  <c r="E66" i="8"/>
  <c r="E67" i="8"/>
  <c r="E68" i="8"/>
  <c r="E69" i="8"/>
  <c r="Q60" i="8"/>
  <c r="P60" i="8"/>
  <c r="O61" i="8"/>
  <c r="O62" i="8"/>
  <c r="E62" i="8"/>
  <c r="E61" i="8"/>
  <c r="E63" i="8" s="1"/>
  <c r="E60" i="8"/>
  <c r="L57" i="8"/>
  <c r="L9" i="8" s="1"/>
  <c r="J14" i="8"/>
  <c r="H14" i="8"/>
  <c r="L14" i="8"/>
  <c r="N14" i="8"/>
  <c r="Q85" i="8"/>
  <c r="M14" i="8"/>
  <c r="K14" i="8"/>
  <c r="I14" i="8"/>
  <c r="E14" i="8"/>
  <c r="K44" i="8"/>
  <c r="K8" i="8" s="1"/>
  <c r="O54" i="8"/>
  <c r="O55" i="8"/>
  <c r="O53" i="8"/>
  <c r="O50" i="8"/>
  <c r="O48" i="8"/>
  <c r="O49" i="8"/>
  <c r="O47" i="8"/>
  <c r="E50" i="8"/>
  <c r="E49" i="8"/>
  <c r="E47" i="8"/>
  <c r="E42" i="8"/>
  <c r="E28" i="8"/>
  <c r="E29" i="8"/>
  <c r="E30" i="8"/>
  <c r="E31" i="8"/>
  <c r="E32" i="8"/>
  <c r="E33" i="8"/>
  <c r="E34" i="8"/>
  <c r="E35" i="8"/>
  <c r="E36" i="8"/>
  <c r="E37" i="8"/>
  <c r="E38" i="8"/>
  <c r="E39" i="8"/>
  <c r="E40" i="8"/>
  <c r="E41" i="8"/>
  <c r="E27" i="8"/>
  <c r="O42" i="8"/>
  <c r="O36" i="8"/>
  <c r="O37" i="8"/>
  <c r="O38" i="8"/>
  <c r="O39" i="8"/>
  <c r="O40" i="8"/>
  <c r="O41" i="8"/>
  <c r="O28" i="8"/>
  <c r="O29" i="8"/>
  <c r="O30" i="8"/>
  <c r="O31" i="8"/>
  <c r="O32" i="8"/>
  <c r="O33" i="8"/>
  <c r="O34" i="8"/>
  <c r="O35" i="8"/>
  <c r="O27" i="8"/>
  <c r="Q22" i="8"/>
  <c r="Q23" i="8"/>
  <c r="Q24" i="8"/>
  <c r="Q21" i="8"/>
  <c r="P22" i="8"/>
  <c r="P23" i="8"/>
  <c r="P24" i="8"/>
  <c r="P21" i="8"/>
  <c r="E22" i="8"/>
  <c r="E23" i="8"/>
  <c r="E24" i="8"/>
  <c r="E21" i="8"/>
  <c r="O24" i="8"/>
  <c r="O22" i="8"/>
  <c r="O23" i="8"/>
  <c r="O21" i="8"/>
  <c r="Q61" i="8"/>
  <c r="Q62" i="8"/>
  <c r="Q65" i="8"/>
  <c r="Q66" i="8"/>
  <c r="Q67" i="8"/>
  <c r="Q68" i="8"/>
  <c r="Q69" i="8"/>
  <c r="Q53" i="8"/>
  <c r="Q54" i="8"/>
  <c r="Q55" i="8"/>
  <c r="Q47" i="8"/>
  <c r="Q48" i="8"/>
  <c r="Q49" i="8"/>
  <c r="Q50" i="8"/>
  <c r="Q27" i="8"/>
  <c r="Q28" i="8"/>
  <c r="Q29" i="8"/>
  <c r="Q30" i="8"/>
  <c r="Q31" i="8"/>
  <c r="Q32" i="8"/>
  <c r="Q33" i="8"/>
  <c r="Q34" i="8"/>
  <c r="Q35" i="8"/>
  <c r="Q36" i="8"/>
  <c r="Q37" i="8"/>
  <c r="Q38" i="8"/>
  <c r="Q39" i="8"/>
  <c r="Q40" i="8"/>
  <c r="Q41" i="8"/>
  <c r="Q42" i="8"/>
  <c r="P65" i="8"/>
  <c r="P47" i="8"/>
  <c r="P31" i="8"/>
  <c r="P67" i="8"/>
  <c r="P37" i="8"/>
  <c r="P54" i="8"/>
  <c r="P55" i="8"/>
  <c r="P68" i="8"/>
  <c r="P69" i="8"/>
  <c r="P29" i="8"/>
  <c r="P50" i="8"/>
  <c r="P39" i="8"/>
  <c r="P28" i="8"/>
  <c r="P32" i="8"/>
  <c r="P36" i="8"/>
  <c r="P38" i="8"/>
  <c r="P53" i="8"/>
  <c r="P41" i="8"/>
  <c r="P27" i="8"/>
  <c r="P33" i="8"/>
  <c r="P35" i="8"/>
  <c r="P42" i="8"/>
  <c r="E48" i="8"/>
  <c r="P62" i="8"/>
  <c r="P49" i="8"/>
  <c r="P30" i="8"/>
  <c r="P34" i="8"/>
  <c r="P40" i="8"/>
  <c r="P61" i="8"/>
  <c r="O51" i="8"/>
  <c r="P48" i="8"/>
  <c r="H122" i="14" l="1"/>
  <c r="Q122" i="13"/>
  <c r="P16" i="10"/>
  <c r="Q119" i="10"/>
  <c r="Q121" i="10" s="1"/>
  <c r="N122" i="10"/>
  <c r="R119" i="10"/>
  <c r="R121" i="10" s="1"/>
  <c r="J122" i="10"/>
  <c r="R16" i="10"/>
  <c r="L122" i="10"/>
  <c r="R18" i="10"/>
  <c r="R122" i="10"/>
  <c r="P122" i="13"/>
  <c r="P122" i="14"/>
  <c r="F119" i="10"/>
  <c r="F121" i="10" s="1"/>
  <c r="F8" i="10"/>
  <c r="F16" i="10" s="1"/>
  <c r="F18" i="10" s="1"/>
  <c r="Q122" i="10"/>
  <c r="H122" i="10"/>
  <c r="P122" i="10" s="1"/>
  <c r="R16" i="14"/>
  <c r="I18" i="14"/>
  <c r="R18" i="14" s="1"/>
  <c r="P16" i="14"/>
  <c r="Q16" i="14"/>
  <c r="H18" i="14"/>
  <c r="Q16" i="13"/>
  <c r="P16" i="13"/>
  <c r="H18" i="13"/>
  <c r="R16" i="13"/>
  <c r="I18" i="13"/>
  <c r="R18" i="13" s="1"/>
  <c r="Q18" i="10"/>
  <c r="P18" i="10"/>
  <c r="G44" i="8"/>
  <c r="G8" i="8" s="1"/>
  <c r="E70" i="8"/>
  <c r="E71" i="8" s="1"/>
  <c r="E43" i="8"/>
  <c r="P14" i="8"/>
  <c r="I44" i="8"/>
  <c r="M44" i="8"/>
  <c r="N44" i="8"/>
  <c r="N8" i="8" s="1"/>
  <c r="O14" i="8"/>
  <c r="N15" i="8"/>
  <c r="N17" i="8" s="1"/>
  <c r="J44" i="8"/>
  <c r="Q11" i="8"/>
  <c r="O13" i="8"/>
  <c r="P63" i="8"/>
  <c r="J8" i="8"/>
  <c r="O56" i="8"/>
  <c r="Q14" i="8"/>
  <c r="H44" i="8"/>
  <c r="L44" i="8"/>
  <c r="L118" i="8" s="1"/>
  <c r="L120" i="8" s="1"/>
  <c r="J57" i="8"/>
  <c r="J9" i="8" s="1"/>
  <c r="P12" i="8"/>
  <c r="P51" i="8"/>
  <c r="P70" i="8"/>
  <c r="Q43" i="8"/>
  <c r="Q51" i="8"/>
  <c r="Q56" i="8"/>
  <c r="Q70" i="8"/>
  <c r="Q63" i="8"/>
  <c r="E51" i="8"/>
  <c r="O57" i="8"/>
  <c r="E56" i="8"/>
  <c r="O63" i="8"/>
  <c r="M71" i="8"/>
  <c r="M10" i="8" s="1"/>
  <c r="I71" i="8"/>
  <c r="I10" i="8" s="1"/>
  <c r="H71" i="8"/>
  <c r="H10" i="8" s="1"/>
  <c r="Q10" i="8" s="1"/>
  <c r="P11" i="8"/>
  <c r="E91" i="8"/>
  <c r="E13" i="8" s="1"/>
  <c r="E85" i="8"/>
  <c r="E12" i="8" s="1"/>
  <c r="O85" i="8"/>
  <c r="K9" i="8"/>
  <c r="K15" i="8" s="1"/>
  <c r="K17" i="8" s="1"/>
  <c r="K118" i="8"/>
  <c r="H8" i="8"/>
  <c r="Q13" i="8"/>
  <c r="G9" i="8"/>
  <c r="G118" i="8"/>
  <c r="G120" i="8" s="1"/>
  <c r="G15" i="8"/>
  <c r="G17" i="8" s="1"/>
  <c r="P10" i="8"/>
  <c r="Q12" i="8"/>
  <c r="O12" i="8"/>
  <c r="L8" i="8"/>
  <c r="L15" i="8" s="1"/>
  <c r="L17" i="8" s="1"/>
  <c r="Q9" i="8"/>
  <c r="E57" i="8"/>
  <c r="E9" i="8" s="1"/>
  <c r="I8" i="8"/>
  <c r="I118" i="8"/>
  <c r="M8" i="8"/>
  <c r="M15" i="8" s="1"/>
  <c r="M17" i="8" s="1"/>
  <c r="P71" i="8"/>
  <c r="P43" i="8"/>
  <c r="O11" i="8"/>
  <c r="Q57" i="8"/>
  <c r="O43" i="8"/>
  <c r="N118" i="8"/>
  <c r="N120" i="8" s="1"/>
  <c r="O25" i="8"/>
  <c r="E25" i="8"/>
  <c r="E44" i="8" s="1"/>
  <c r="E8" i="8" s="1"/>
  <c r="P25" i="8"/>
  <c r="P44" i="8" s="1"/>
  <c r="Q25" i="8"/>
  <c r="Q44" i="8" s="1"/>
  <c r="P13" i="8"/>
  <c r="O70" i="8"/>
  <c r="O71" i="8" s="1"/>
  <c r="P56" i="8"/>
  <c r="P57" i="8" s="1"/>
  <c r="Q71" i="8"/>
  <c r="P77" i="8"/>
  <c r="P85" i="8"/>
  <c r="E44" i="12"/>
  <c r="O44" i="8"/>
  <c r="P118" i="12"/>
  <c r="P120" i="12" s="1"/>
  <c r="Q8" i="12"/>
  <c r="H15" i="12"/>
  <c r="M121" i="12"/>
  <c r="M120" i="12"/>
  <c r="O118" i="12"/>
  <c r="O120" i="12" s="1"/>
  <c r="O121" i="12" s="1"/>
  <c r="G120" i="12"/>
  <c r="G121" i="12"/>
  <c r="I121" i="12"/>
  <c r="I120" i="12"/>
  <c r="K120" i="12"/>
  <c r="K121" i="12"/>
  <c r="P8" i="12"/>
  <c r="O8" i="12"/>
  <c r="O15" i="12" s="1"/>
  <c r="G15" i="12"/>
  <c r="Q118" i="12"/>
  <c r="Q120" i="12" s="1"/>
  <c r="Q18" i="14" l="1"/>
  <c r="P18" i="14"/>
  <c r="Q18" i="13"/>
  <c r="P18" i="13"/>
  <c r="J15" i="8"/>
  <c r="J17" i="8" s="1"/>
  <c r="E10" i="8"/>
  <c r="E118" i="8"/>
  <c r="E120" i="8" s="1"/>
  <c r="E15" i="8"/>
  <c r="E17" i="8" s="1"/>
  <c r="M118" i="8"/>
  <c r="M120" i="8" s="1"/>
  <c r="H118" i="8"/>
  <c r="H120" i="8" s="1"/>
  <c r="O10" i="8"/>
  <c r="O118" i="8"/>
  <c r="O120" i="8" s="1"/>
  <c r="J118" i="8"/>
  <c r="J120" i="8" s="1"/>
  <c r="Q118" i="8"/>
  <c r="Q120" i="8" s="1"/>
  <c r="I15" i="8"/>
  <c r="I17" i="8" s="1"/>
  <c r="P17" i="8" s="1"/>
  <c r="O8" i="8"/>
  <c r="P118" i="8"/>
  <c r="P120" i="8" s="1"/>
  <c r="K120" i="8"/>
  <c r="I120" i="8"/>
  <c r="P8" i="8"/>
  <c r="O9" i="8"/>
  <c r="P9" i="8"/>
  <c r="Q8" i="8"/>
  <c r="H15" i="8"/>
  <c r="E118" i="12"/>
  <c r="E120" i="12" s="1"/>
  <c r="E8" i="12"/>
  <c r="E15" i="12" s="1"/>
  <c r="E17" i="12" s="1"/>
  <c r="G17" i="12"/>
  <c r="P15" i="12"/>
  <c r="Q15" i="12"/>
  <c r="H17" i="12"/>
  <c r="Q17" i="12" s="1"/>
  <c r="P121" i="12"/>
  <c r="O15" i="8" l="1"/>
  <c r="P15" i="8"/>
  <c r="Q15" i="8"/>
  <c r="H17" i="8"/>
  <c r="O17" i="12"/>
  <c r="P17" i="12"/>
  <c r="Q17" i="8" l="1"/>
  <c r="O17" i="8"/>
</calcChain>
</file>

<file path=xl/sharedStrings.xml><?xml version="1.0" encoding="utf-8"?>
<sst xmlns="http://schemas.openxmlformats.org/spreadsheetml/2006/main" count="565" uniqueCount="154">
  <si>
    <t>Insert organization name in this cell</t>
  </si>
  <si>
    <t>Insert project name and location in this cell</t>
  </si>
  <si>
    <t>Insert responses in columns B through J, as appropriate</t>
  </si>
  <si>
    <t>Year 1</t>
  </si>
  <si>
    <t>Year 2 (if applicable)</t>
  </si>
  <si>
    <t>Year 3 (if applicable)</t>
  </si>
  <si>
    <t>COST CATEGORIES</t>
  </si>
  <si>
    <t>Total Costs</t>
  </si>
  <si>
    <t>PRM COST</t>
  </si>
  <si>
    <t>COST SHARE</t>
  </si>
  <si>
    <t>Total Cost</t>
  </si>
  <si>
    <t xml:space="preserve">   PERSONNEL</t>
  </si>
  <si>
    <t xml:space="preserve">   FRINGE BENEFITS</t>
  </si>
  <si>
    <t xml:space="preserve">   TRAVEL</t>
  </si>
  <si>
    <t xml:space="preserve">   EQUIPMENT</t>
  </si>
  <si>
    <t xml:space="preserve">   SUPPLIES</t>
  </si>
  <si>
    <t xml:space="preserve">   CONTRACTUAL</t>
  </si>
  <si>
    <t xml:space="preserve">   CONSTRUCTION</t>
  </si>
  <si>
    <t xml:space="preserve">   OTHER DIRECT COSTS</t>
  </si>
  <si>
    <t>TOTAL DIRECT COSTS</t>
  </si>
  <si>
    <t>INDIRECT COSTS (X%)</t>
  </si>
  <si>
    <t>TOTAL COSTS</t>
  </si>
  <si>
    <t xml:space="preserve">   OF WHICH, ESTIMATED COSTS FOR GBV </t>
  </si>
  <si>
    <t>COSTS DIVIDED BY COUNTRY (if multiple countries)</t>
  </si>
  <si>
    <t xml:space="preserve">Year 1 </t>
  </si>
  <si>
    <t>Year 2</t>
  </si>
  <si>
    <t>Year 3</t>
  </si>
  <si>
    <t xml:space="preserve">    Insert Country One Name</t>
  </si>
  <si>
    <t xml:space="preserve">    Insert Country Two Name</t>
  </si>
  <si>
    <t xml:space="preserve">    Insert Country Three Name (if applicable)</t>
  </si>
  <si>
    <t>TOTAL PROGRAM COSTS</t>
  </si>
  <si>
    <t>Insert responses in columns B through S, as appropriate</t>
  </si>
  <si>
    <t>SECTOR/MODALITY COSTS BY PROGRAM OBJECTIVE</t>
  </si>
  <si>
    <t>Unit of Measure (month/hour/lump etc)</t>
  </si>
  <si>
    <t>Number of Units</t>
  </si>
  <si>
    <t>Unit Cost</t>
  </si>
  <si>
    <t>Level of Effort/Rate (Percentage)</t>
  </si>
  <si>
    <t>Objective 1</t>
  </si>
  <si>
    <t>Objective 2</t>
  </si>
  <si>
    <t>Objective 3</t>
  </si>
  <si>
    <t>Objective 4</t>
  </si>
  <si>
    <t>List Objective 1 sector(s) here</t>
  </si>
  <si>
    <t>List Objective 2 sector(s) here</t>
  </si>
  <si>
    <t>List Objective 3 sector(s) here</t>
  </si>
  <si>
    <t>List Objective 4 sector(s) here</t>
  </si>
  <si>
    <t>Total PRM Cost</t>
  </si>
  <si>
    <t>Total Cost Share</t>
  </si>
  <si>
    <t>PRM</t>
  </si>
  <si>
    <t>Cost Share</t>
  </si>
  <si>
    <t>SUMMARY (These totals will auto-populate)</t>
  </si>
  <si>
    <t>PERSONNEL</t>
  </si>
  <si>
    <t>International Staff</t>
  </si>
  <si>
    <t>List international staff in the following rows</t>
  </si>
  <si>
    <t xml:space="preserve">Sub-Total International Staff </t>
  </si>
  <si>
    <t>Local Staff</t>
  </si>
  <si>
    <t>List local staff in the following rows</t>
  </si>
  <si>
    <t>Sub-total: Local Staff</t>
  </si>
  <si>
    <t>Sub-Total Personnel</t>
  </si>
  <si>
    <t>FRINGE BENEFITS</t>
  </si>
  <si>
    <t xml:space="preserve">List benefits for international staff in the following rows </t>
  </si>
  <si>
    <t>Sub-total:  Fringe Benefits International Staff</t>
  </si>
  <si>
    <t xml:space="preserve">List benefits for local staff in the following rows </t>
  </si>
  <si>
    <t>Sub-total:  Fringe Benefits Local Staff</t>
  </si>
  <si>
    <t>Sub-Total Fringe Benefits</t>
  </si>
  <si>
    <t>TRAVEL</t>
  </si>
  <si>
    <t>In-Country &amp; Regional</t>
  </si>
  <si>
    <t>List travel in-country and regional expenses such as lodging, meals, ground transportation in the following rows</t>
  </si>
  <si>
    <t>Sub-total: In-country &amp; Regional Travel</t>
  </si>
  <si>
    <t>International</t>
  </si>
  <si>
    <t>List international travel expenses such as airfare, lodging, visas, etc.</t>
  </si>
  <si>
    <t>Sub-total: International Travel</t>
  </si>
  <si>
    <t>Sub-Total Travel</t>
  </si>
  <si>
    <t>EQUIPMENT</t>
  </si>
  <si>
    <t>List office equipment, computers over $5K etc. in the following rows</t>
  </si>
  <si>
    <t>Sub-Total Equipment</t>
  </si>
  <si>
    <t>SUPPLIES</t>
  </si>
  <si>
    <t>List supplies including computers under $5K in the following rows</t>
  </si>
  <si>
    <t>Sub-Total Supplies</t>
  </si>
  <si>
    <t>CONTRACTUAL</t>
  </si>
  <si>
    <t>List any contractual agreements including sub-awards in the following rows</t>
  </si>
  <si>
    <t>Sub-Total Contractual</t>
  </si>
  <si>
    <t>CONSTRUCTION</t>
  </si>
  <si>
    <t>Lists any conrtuction costs in the following rows.</t>
  </si>
  <si>
    <t>Sub-Total Construction</t>
  </si>
  <si>
    <t>OTHER DIRECT COSTS</t>
  </si>
  <si>
    <t>Lists costs such as rent, utilities, communications, etc. in the following rows</t>
  </si>
  <si>
    <t>Sub-Total Other Direct Costs</t>
  </si>
  <si>
    <t>TOTAL Direct Costs</t>
  </si>
  <si>
    <t>TOTAL PROJECT COSTS</t>
  </si>
  <si>
    <t>TOTAL COSTS BY OBJECTIVE</t>
  </si>
  <si>
    <t>COSTS DIVIDED BY COUNTRY (if multiple)</t>
  </si>
  <si>
    <t xml:space="preserve">    Insert country one name</t>
  </si>
  <si>
    <t xml:space="preserve">    Insert country two name</t>
  </si>
  <si>
    <t xml:space="preserve">    Insert country three name (if applicable)</t>
  </si>
  <si>
    <t>Unit Type (month/hour/lump etc)</t>
  </si>
  <si>
    <t>Total
Cost</t>
  </si>
  <si>
    <t>NGO Name</t>
  </si>
  <si>
    <t>Project Name and Location</t>
  </si>
  <si>
    <t>Costs</t>
  </si>
  <si>
    <t>COST BY OBJECTIVE</t>
  </si>
  <si>
    <t>Unit
Cost</t>
  </si>
  <si>
    <t>List objective here</t>
  </si>
  <si>
    <t>SUMMARY</t>
  </si>
  <si>
    <t>List staff here</t>
  </si>
  <si>
    <t>List staff separately here</t>
  </si>
  <si>
    <t xml:space="preserve">List benefits here </t>
  </si>
  <si>
    <t>List travel expenses such as lodging, meals, ground transportation</t>
  </si>
  <si>
    <t>List travel expenses such as airfare, lodging, visas, etc.</t>
  </si>
  <si>
    <t>List office equipment, computers over $5K etc.</t>
  </si>
  <si>
    <t>List supplies including computers under $5K</t>
  </si>
  <si>
    <t>List any contractual agreements including sub-awards in this section</t>
  </si>
  <si>
    <t>Lists any conrtuction costs in this section.</t>
  </si>
  <si>
    <t>Lists costs such as rent, utilities, communications, etc.</t>
  </si>
  <si>
    <t>COSTS DIVIDED BY COUNTRY</t>
  </si>
  <si>
    <t xml:space="preserve">    Country One</t>
  </si>
  <si>
    <t xml:space="preserve">    Country Two (if applicable)</t>
  </si>
  <si>
    <t xml:space="preserve">    Country Three (if applicable)</t>
  </si>
  <si>
    <t xml:space="preserve">   OF WHICH, ESTIMATED COSTS BY SECTOR AND SUBSECTOR (See Appendix C of NGO Guidelines for sector definitions. Include all that apply, delete those that do not apply to your proposal. If proposal spans multiple countries, duplicate sector entries for each country)</t>
  </si>
  <si>
    <t>Capacity Building</t>
  </si>
  <si>
    <t xml:space="preserve">    Capacity Building (NGO/CBO)</t>
  </si>
  <si>
    <t xml:space="preserve">    Capacity Building (Local Gov't.)</t>
  </si>
  <si>
    <t>Core Relief Items</t>
  </si>
  <si>
    <t>Disability Inclusion</t>
  </si>
  <si>
    <t>Education</t>
  </si>
  <si>
    <t>Food Security</t>
  </si>
  <si>
    <t>Health</t>
  </si>
  <si>
    <t xml:space="preserve">    Health: Reproductive Health</t>
  </si>
  <si>
    <t>Livelihoods and Economic Empowerment</t>
  </si>
  <si>
    <t>MHPSS</t>
  </si>
  <si>
    <t>Multi-Purpose Cash Assistance (MPCA)</t>
  </si>
  <si>
    <t>Nutrition</t>
  </si>
  <si>
    <t>Protection</t>
  </si>
  <si>
    <t xml:space="preserve">    Protection: Legal</t>
  </si>
  <si>
    <t xml:space="preserve">    Protection: Child Protection</t>
  </si>
  <si>
    <t xml:space="preserve">    Protection: GBV</t>
  </si>
  <si>
    <t>Shelter</t>
  </si>
  <si>
    <t>Socio-Cultural Inclusion and Social Cohesion</t>
  </si>
  <si>
    <t>WASH</t>
  </si>
  <si>
    <t>LIST OF SECTORS/MODALITIES AND SUBSECTORS FOR USE IN DETERMINING SECTORS OF THE PROPOSED OBJECTIVES (ROW 5 OF THE DETAILED BUDGET TABS - SEE NGO GUIDELINES FOR SECTOR/MODALITY DEFINITIONS)</t>
  </si>
  <si>
    <t>Capacity Strengthening</t>
  </si>
  <si>
    <t xml:space="preserve">    Capacity Strengthening (NGO/CBO)</t>
  </si>
  <si>
    <t xml:space="preserve">    Capacity Strengthening (Local Gov't.)</t>
  </si>
  <si>
    <t>Inclusion of Persons with Disabilities</t>
  </si>
  <si>
    <t xml:space="preserve">    Health: Sexual and Reproductive Health</t>
  </si>
  <si>
    <t>Mental Health and Psychosocial Support (MHPSS)</t>
  </si>
  <si>
    <t>Non-Food Items</t>
  </si>
  <si>
    <t xml:space="preserve">    Protection: Socio-Cultural Inclusion and Social Cohesion</t>
  </si>
  <si>
    <t>Shelter and Settlements (S&amp;S)</t>
  </si>
  <si>
    <t>Multi-Purpose Cash Assistance (MPCA) -- See note below</t>
  </si>
  <si>
    <t>CVA should not be pulled out as a separate sector in the budget. Rather, the budget for activities undertaken using CVA as a modality should be reflected in and reported under the sector in which outcomes will be achieved. For example, if the partner provides a cash transfer to a beneficiary to purchase inputs to start up a new business, that funding should be reflected as “Livelihoods and Economic Empowerment.” However, partners may report on support provided through multipurpose cash assistance (MPCA) as a standalone budget “sector” given how difficult it is to disaggregate MPCA programming into the individual sectors it supports. </t>
  </si>
  <si>
    <t>-The budget detail tabs are not required for concept note submissions, only the budget summary is required.
-For descriptions and definitions of budget cost categories (beginning in cell A3), please see the Budget Table instructions of the NGO guidelines.
-Applicants must now provide in the budget detail the expected estimated direct costs of objectives broken down by the sectors defined in the NGO guidelines and listed in the "Sector_Modality List" tab for PRM financial tracking purposes. Where there are questions, please be conservative in your estimation. See the NGO guidelines for the list and definitions of these sectors and modalities. (Beginning in cell H3) 
-If any given objective consists of more than one sector/modality, additional objective columns may be added and applicants may wish to label their objective as "Objective 1a", "Objective 1b", etc. 
-Additional unused Objective columns in the template may be deleted.
-Applicants whose proposals address gender-based violence (GBV) through their programs must estimate the total cost of these activities as a separate sub-sector line item in their proposed budget detail. (Cell A123)
-For proposed programs that span more than one country, applicants must also provide estimated direct costs disaggregated by country and objective.  (Cell A124)
-This additional instruction tab, the sector list tab, and any unused additional year budget tabs may be deleted prior to application submission.</t>
  </si>
  <si>
    <t>Protection – GBV Guidance: Applicants whose proposals address gender-based violence (GBV) through their programs must estimate the total cost of these activities as a separate sub-sector line item in their proposed budgets, per the budget template. This includes funds that are being used to support women and girls and/or promote gender equality through activities that reduce or address violence against women and girls. Where there are questions, please be conservative in your estimation. (Note: programs that involve or integrate women and girls as part of another sectoral intervention do not count towards This number.) PRM understands that This is only an estimate. as noted, PRM’s budget template document contains a sub-sector line reflecting This requirement.
-CVA budget Guidance: CVA should not be pulled out as a separate sector in the budget. Rather, the budget For activities undertaken using CVA as a modality should be reflected in and reported under the sector in which outcomes will be achieved. For example, if the partner provides a cash transfer to a beneficiary to purchase inputs to start up a new business, that funding should be reflected as “Livelihoods and Economic Empowerment.” However, partners may report on support provided through multipurpose cash assistance (MPCA) as a standalone budget “sector” given how difficult it is to disaggregate MPCA programming into the individual sectors it supports.</t>
  </si>
  <si>
    <t xml:space="preserve">   TOTAL COSTS AFTER GBV </t>
  </si>
  <si>
    <t xml:space="preserve">   TOTAL COSTS AFTER GBV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</si>
</sst>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quot;$&quot;#,##0"/>
  </numFmts>
  <fonts count="22" x14ac:knownFonts="1">
    <font>
      <sz val="9"/>
      <name val="Arial"/>
    </font>
    <font>
      <sz val="9"/>
      <name val="Arial"/>
      <family val="2"/>
    </font>
    <font>
      <sz val="8"/>
      <name val="Arial"/>
      <family val="2"/>
    </font>
    <font>
      <sz val="11"/>
      <name val="Times New Roman"/>
      <family val="1"/>
    </font>
    <font>
      <b/>
      <sz val="11"/>
      <name val="Times New Roman"/>
      <family val="1"/>
    </font>
    <font>
      <i/>
      <sz val="11"/>
      <name val="Times New Roman"/>
      <family val="1"/>
    </font>
    <font>
      <b/>
      <i/>
      <sz val="11"/>
      <name val="Times New Roman"/>
      <family val="1"/>
    </font>
    <font>
      <sz val="9"/>
      <name val="Arial"/>
      <family val="2"/>
    </font>
    <font>
      <b/>
      <sz val="11"/>
      <color theme="1"/>
      <name val="Times New Roman"/>
      <family val="1"/>
    </font>
    <font>
      <sz val="11"/>
      <color theme="1"/>
      <name val="Times New Roman"/>
      <family val="1"/>
    </font>
    <font>
      <b/>
      <sz val="12"/>
      <color theme="1"/>
      <name val="Calibri"/>
      <family val="2"/>
      <scheme val="minor"/>
    </font>
    <font>
      <sz val="12"/>
      <color theme="1"/>
      <name val="Calibri"/>
      <family val="2"/>
      <scheme val="minor"/>
    </font>
    <font>
      <b/>
      <i/>
      <sz val="12"/>
      <color theme="1"/>
      <name val="Calibri"/>
      <family val="2"/>
      <scheme val="minor"/>
    </font>
    <font>
      <sz val="12"/>
      <color rgb="FF333333"/>
      <name val="Calibri"/>
      <family val="2"/>
      <scheme val="minor"/>
    </font>
    <font>
      <b/>
      <sz val="12"/>
      <name val="Calibri"/>
      <family val="2"/>
      <scheme val="minor"/>
    </font>
    <font>
      <b/>
      <sz val="12"/>
      <color rgb="FF000000"/>
      <name val="Calibri"/>
      <family val="2"/>
      <scheme val="minor"/>
    </font>
    <font>
      <b/>
      <sz val="14"/>
      <name val="Calibri"/>
      <family val="2"/>
      <scheme val="minor"/>
    </font>
    <font>
      <sz val="14"/>
      <name val="Calibri"/>
      <family val="2"/>
      <scheme val="minor"/>
    </font>
    <font>
      <b/>
      <sz val="14"/>
      <color theme="1"/>
      <name val="Calibri"/>
      <family val="2"/>
      <scheme val="minor"/>
    </font>
    <font>
      <sz val="14"/>
      <color theme="1"/>
      <name val="Calibri"/>
      <family val="2"/>
      <scheme val="minor"/>
    </font>
    <font>
      <b/>
      <i/>
      <sz val="14"/>
      <name val="Calibri"/>
      <family val="2"/>
      <scheme val="minor"/>
    </font>
    <font>
      <i/>
      <sz val="14"/>
      <name val="Calibri"/>
      <family val="2"/>
      <scheme val="minor"/>
    </font>
  </fonts>
  <fills count="2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rgb="FFF8CBAD"/>
        <bgColor indexed="64"/>
      </patternFill>
    </fill>
    <fill>
      <patternFill patternType="solid">
        <fgColor rgb="FFFFFFFF"/>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DDEBF7"/>
        <bgColor indexed="64"/>
      </patternFill>
    </fill>
    <fill>
      <patternFill patternType="solid">
        <fgColor rgb="FFFDE9D9"/>
        <bgColor rgb="FF000000"/>
      </patternFill>
    </fill>
    <fill>
      <patternFill patternType="solid">
        <fgColor theme="4" tint="0.79998168889431442"/>
        <bgColor rgb="FF000000"/>
      </patternFill>
    </fill>
    <fill>
      <patternFill patternType="solid">
        <fgColor theme="6" tint="0.79998168889431442"/>
        <bgColor rgb="FF000000"/>
      </patternFill>
    </fill>
    <fill>
      <patternFill patternType="solid">
        <fgColor rgb="FFFFD966"/>
        <bgColor indexed="64"/>
      </patternFill>
    </fill>
    <fill>
      <patternFill patternType="solid">
        <fgColor rgb="FFD9E1F2"/>
        <bgColor indexed="64"/>
      </patternFill>
    </fill>
    <fill>
      <patternFill patternType="solid">
        <fgColor rgb="FFBDD7EE"/>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9" tint="0.59999389629810485"/>
        <bgColor rgb="FF000000"/>
      </patternFill>
    </fill>
  </fills>
  <borders count="7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4" fontId="7" fillId="0" borderId="0" applyFont="0" applyFill="0" applyBorder="0" applyAlignment="0" applyProtection="0"/>
  </cellStyleXfs>
  <cellXfs count="664">
    <xf numFmtId="0" fontId="0" fillId="0" borderId="0" xfId="0"/>
    <xf numFmtId="0" fontId="3" fillId="0" borderId="0" xfId="2" applyFont="1"/>
    <xf numFmtId="0" fontId="3" fillId="0" borderId="0" xfId="2" applyFont="1" applyAlignment="1">
      <alignment horizontal="center"/>
    </xf>
    <xf numFmtId="10" fontId="3" fillId="0" borderId="0" xfId="2" applyNumberFormat="1" applyFont="1" applyAlignment="1">
      <alignment horizontal="center"/>
    </xf>
    <xf numFmtId="0" fontId="3" fillId="0" borderId="1"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4" fillId="0" borderId="0" xfId="2" applyFont="1" applyAlignment="1">
      <alignment horizontal="left"/>
    </xf>
    <xf numFmtId="0" fontId="4" fillId="0" borderId="0" xfId="2" applyFont="1"/>
    <xf numFmtId="1" fontId="3" fillId="0" borderId="2" xfId="2" applyNumberFormat="1" applyFont="1" applyBorder="1" applyAlignment="1">
      <alignment horizontal="center"/>
    </xf>
    <xf numFmtId="1" fontId="3" fillId="0" borderId="3" xfId="2" applyNumberFormat="1" applyFont="1" applyBorder="1" applyAlignment="1">
      <alignment horizontal="center"/>
    </xf>
    <xf numFmtId="1" fontId="3" fillId="0" borderId="3" xfId="3" applyNumberFormat="1" applyFont="1" applyFill="1" applyBorder="1" applyAlignment="1">
      <alignment horizontal="center"/>
    </xf>
    <xf numFmtId="165" fontId="3" fillId="0" borderId="0" xfId="2" applyNumberFormat="1" applyFont="1" applyAlignment="1">
      <alignment horizontal="center"/>
    </xf>
    <xf numFmtId="165" fontId="3" fillId="0" borderId="2" xfId="2" applyNumberFormat="1" applyFont="1" applyBorder="1" applyAlignment="1">
      <alignment horizontal="center"/>
    </xf>
    <xf numFmtId="165" fontId="3" fillId="0" borderId="3" xfId="2" applyNumberFormat="1" applyFont="1" applyBorder="1" applyAlignment="1">
      <alignment horizontal="center"/>
    </xf>
    <xf numFmtId="165" fontId="3" fillId="0" borderId="1" xfId="2" applyNumberFormat="1" applyFont="1" applyBorder="1" applyAlignment="1">
      <alignment horizontal="center"/>
    </xf>
    <xf numFmtId="7" fontId="3" fillId="0" borderId="2" xfId="2" applyNumberFormat="1" applyFont="1" applyBorder="1" applyAlignment="1">
      <alignment horizontal="center"/>
    </xf>
    <xf numFmtId="7" fontId="3" fillId="0" borderId="3" xfId="2" applyNumberFormat="1" applyFont="1" applyBorder="1" applyAlignment="1">
      <alignment horizontal="center"/>
    </xf>
    <xf numFmtId="165" fontId="3" fillId="0" borderId="7" xfId="2" applyNumberFormat="1" applyFont="1" applyBorder="1" applyAlignment="1">
      <alignment horizontal="center"/>
    </xf>
    <xf numFmtId="44" fontId="3" fillId="0" borderId="0" xfId="2" applyNumberFormat="1" applyFont="1" applyAlignment="1">
      <alignment horizontal="center"/>
    </xf>
    <xf numFmtId="0" fontId="3" fillId="0" borderId="0" xfId="2" applyFont="1" applyAlignment="1">
      <alignment horizontal="center" wrapText="1"/>
    </xf>
    <xf numFmtId="7" fontId="3" fillId="0" borderId="0" xfId="2" applyNumberFormat="1" applyFont="1" applyAlignment="1">
      <alignment horizontal="center" wrapText="1"/>
    </xf>
    <xf numFmtId="7" fontId="3" fillId="0" borderId="0" xfId="2" applyNumberFormat="1" applyFont="1" applyAlignment="1">
      <alignment horizontal="center"/>
    </xf>
    <xf numFmtId="10" fontId="4" fillId="0" borderId="0" xfId="2" applyNumberFormat="1" applyFont="1" applyAlignment="1">
      <alignment horizontal="center" wrapText="1"/>
    </xf>
    <xf numFmtId="164" fontId="3" fillId="0" borderId="2" xfId="2" applyNumberFormat="1" applyFont="1" applyBorder="1" applyAlignment="1">
      <alignment horizontal="center"/>
    </xf>
    <xf numFmtId="164" fontId="3" fillId="0" borderId="3" xfId="2" applyNumberFormat="1" applyFont="1" applyBorder="1" applyAlignment="1">
      <alignment horizontal="center"/>
    </xf>
    <xf numFmtId="0" fontId="5" fillId="0" borderId="0" xfId="2" applyFont="1" applyAlignment="1">
      <alignment horizontal="center"/>
    </xf>
    <xf numFmtId="7" fontId="3" fillId="0" borderId="7" xfId="2" applyNumberFormat="1" applyFont="1" applyBorder="1" applyAlignment="1">
      <alignment horizontal="center"/>
    </xf>
    <xf numFmtId="165" fontId="3" fillId="0" borderId="13" xfId="2" applyNumberFormat="1" applyFont="1" applyBorder="1" applyAlignment="1">
      <alignment horizontal="center"/>
    </xf>
    <xf numFmtId="165" fontId="3" fillId="0" borderId="12" xfId="2" applyNumberFormat="1" applyFont="1" applyBorder="1" applyAlignment="1">
      <alignment horizontal="center"/>
    </xf>
    <xf numFmtId="165" fontId="3" fillId="0" borderId="10" xfId="2" applyNumberFormat="1" applyFont="1" applyBorder="1" applyAlignment="1">
      <alignment horizontal="center"/>
    </xf>
    <xf numFmtId="165" fontId="3" fillId="0" borderId="4" xfId="2" applyNumberFormat="1" applyFont="1" applyBorder="1" applyAlignment="1">
      <alignment horizontal="center"/>
    </xf>
    <xf numFmtId="165" fontId="3" fillId="0" borderId="6" xfId="2" applyNumberFormat="1" applyFont="1" applyBorder="1" applyAlignment="1">
      <alignment horizontal="center"/>
    </xf>
    <xf numFmtId="165" fontId="3" fillId="0" borderId="5" xfId="2" applyNumberFormat="1" applyFont="1" applyBorder="1" applyAlignment="1">
      <alignment horizontal="center"/>
    </xf>
    <xf numFmtId="7" fontId="3" fillId="0" borderId="0" xfId="2" applyNumberFormat="1" applyFont="1"/>
    <xf numFmtId="165" fontId="3" fillId="0" borderId="15" xfId="2" applyNumberFormat="1" applyFont="1" applyBorder="1" applyAlignment="1">
      <alignment horizontal="center"/>
    </xf>
    <xf numFmtId="165" fontId="4" fillId="0" borderId="15" xfId="2" applyNumberFormat="1" applyFont="1" applyBorder="1" applyAlignment="1">
      <alignment horizontal="center"/>
    </xf>
    <xf numFmtId="165" fontId="3" fillId="0" borderId="11" xfId="2" applyNumberFormat="1" applyFont="1" applyBorder="1" applyAlignment="1">
      <alignment horizontal="center"/>
    </xf>
    <xf numFmtId="44" fontId="3" fillId="0" borderId="2" xfId="2" applyNumberFormat="1" applyFont="1" applyBorder="1" applyAlignment="1">
      <alignment horizontal="center"/>
    </xf>
    <xf numFmtId="165" fontId="3" fillId="3" borderId="9" xfId="2" applyNumberFormat="1" applyFont="1" applyFill="1" applyBorder="1" applyAlignment="1">
      <alignment horizontal="center"/>
    </xf>
    <xf numFmtId="10" fontId="3" fillId="0" borderId="1" xfId="2" applyNumberFormat="1" applyFont="1" applyBorder="1" applyAlignment="1">
      <alignment horizontal="center"/>
    </xf>
    <xf numFmtId="0" fontId="3" fillId="4" borderId="9" xfId="2" applyFont="1" applyFill="1" applyBorder="1" applyAlignment="1">
      <alignment horizontal="center"/>
    </xf>
    <xf numFmtId="10" fontId="5" fillId="4" borderId="9" xfId="2" applyNumberFormat="1" applyFont="1" applyFill="1" applyBorder="1" applyAlignment="1">
      <alignment horizontal="center" wrapText="1"/>
    </xf>
    <xf numFmtId="7" fontId="3" fillId="4" borderId="9" xfId="2" applyNumberFormat="1" applyFont="1" applyFill="1" applyBorder="1" applyAlignment="1">
      <alignment horizontal="center" wrapText="1"/>
    </xf>
    <xf numFmtId="165" fontId="4" fillId="3" borderId="8" xfId="2" applyNumberFormat="1" applyFont="1" applyFill="1" applyBorder="1" applyAlignment="1">
      <alignment horizontal="center"/>
    </xf>
    <xf numFmtId="0" fontId="3" fillId="0" borderId="1" xfId="2" applyFont="1" applyBorder="1" applyAlignment="1">
      <alignment horizontal="center" wrapText="1"/>
    </xf>
    <xf numFmtId="10" fontId="5" fillId="0" borderId="2" xfId="2" applyNumberFormat="1" applyFont="1" applyBorder="1" applyAlignment="1">
      <alignment horizontal="center" wrapText="1"/>
    </xf>
    <xf numFmtId="7" fontId="3" fillId="0" borderId="1" xfId="2" applyNumberFormat="1" applyFont="1" applyBorder="1" applyAlignment="1">
      <alignment horizontal="center" wrapText="1"/>
    </xf>
    <xf numFmtId="0" fontId="3" fillId="0" borderId="2" xfId="2" applyFont="1" applyBorder="1" applyAlignment="1">
      <alignment horizontal="center" wrapText="1"/>
    </xf>
    <xf numFmtId="165" fontId="4" fillId="0" borderId="1" xfId="2" applyNumberFormat="1" applyFont="1" applyBorder="1" applyAlignment="1">
      <alignment horizontal="center"/>
    </xf>
    <xf numFmtId="165" fontId="4" fillId="0" borderId="2" xfId="2" applyNumberFormat="1" applyFont="1" applyBorder="1" applyAlignment="1">
      <alignment horizontal="center"/>
    </xf>
    <xf numFmtId="0" fontId="3" fillId="3" borderId="9" xfId="2" applyFont="1" applyFill="1" applyBorder="1" applyAlignment="1">
      <alignment horizontal="center"/>
    </xf>
    <xf numFmtId="0" fontId="3" fillId="4" borderId="9" xfId="2" applyFont="1" applyFill="1" applyBorder="1" applyAlignment="1">
      <alignment horizontal="center" wrapText="1"/>
    </xf>
    <xf numFmtId="165" fontId="4" fillId="4" borderId="9" xfId="2" applyNumberFormat="1" applyFont="1" applyFill="1" applyBorder="1" applyAlignment="1">
      <alignment horizontal="center"/>
    </xf>
    <xf numFmtId="10" fontId="5" fillId="0" borderId="1" xfId="2" applyNumberFormat="1" applyFont="1" applyBorder="1" applyAlignment="1">
      <alignment horizontal="center" wrapText="1"/>
    </xf>
    <xf numFmtId="10" fontId="4" fillId="0" borderId="10" xfId="2" applyNumberFormat="1" applyFont="1" applyBorder="1" applyAlignment="1">
      <alignment horizontal="center" wrapText="1"/>
    </xf>
    <xf numFmtId="165" fontId="3" fillId="3" borderId="8" xfId="2" applyNumberFormat="1" applyFont="1" applyFill="1" applyBorder="1" applyAlignment="1">
      <alignment horizontal="center"/>
    </xf>
    <xf numFmtId="0" fontId="5" fillId="0" borderId="4" xfId="2" applyFont="1" applyBorder="1" applyAlignment="1">
      <alignment horizontal="center"/>
    </xf>
    <xf numFmtId="0" fontId="5" fillId="0" borderId="1" xfId="2" applyFont="1" applyBorder="1" applyAlignment="1">
      <alignment horizontal="center"/>
    </xf>
    <xf numFmtId="165" fontId="4" fillId="4" borderId="8" xfId="2" applyNumberFormat="1" applyFont="1" applyFill="1" applyBorder="1" applyAlignment="1">
      <alignment horizontal="center"/>
    </xf>
    <xf numFmtId="0" fontId="3" fillId="5" borderId="9" xfId="2" applyFont="1" applyFill="1" applyBorder="1" applyAlignment="1">
      <alignment horizontal="center"/>
    </xf>
    <xf numFmtId="7" fontId="4" fillId="4" borderId="9" xfId="2" applyNumberFormat="1" applyFont="1" applyFill="1" applyBorder="1" applyAlignment="1">
      <alignment horizontal="center" wrapText="1"/>
    </xf>
    <xf numFmtId="7" fontId="4" fillId="3" borderId="9" xfId="2" applyNumberFormat="1" applyFont="1" applyFill="1" applyBorder="1" applyAlignment="1">
      <alignment horizontal="center" wrapText="1"/>
    </xf>
    <xf numFmtId="0" fontId="5" fillId="3" borderId="9" xfId="2" applyFont="1" applyFill="1" applyBorder="1" applyAlignment="1">
      <alignment horizontal="center"/>
    </xf>
    <xf numFmtId="0" fontId="4" fillId="4" borderId="9" xfId="2" applyFont="1" applyFill="1" applyBorder="1" applyAlignment="1">
      <alignment horizontal="center" wrapText="1"/>
    </xf>
    <xf numFmtId="10" fontId="4" fillId="4" borderId="9" xfId="2" applyNumberFormat="1" applyFont="1" applyFill="1" applyBorder="1" applyAlignment="1">
      <alignment horizontal="center" wrapText="1"/>
    </xf>
    <xf numFmtId="164" fontId="4" fillId="3" borderId="9" xfId="2" applyNumberFormat="1" applyFont="1" applyFill="1" applyBorder="1" applyAlignment="1">
      <alignment horizontal="center"/>
    </xf>
    <xf numFmtId="164" fontId="4" fillId="4" borderId="9" xfId="2" applyNumberFormat="1" applyFont="1" applyFill="1" applyBorder="1" applyAlignment="1">
      <alignment horizontal="center" wrapText="1"/>
    </xf>
    <xf numFmtId="165" fontId="4" fillId="0" borderId="8" xfId="2" applyNumberFormat="1" applyFont="1" applyBorder="1" applyAlignment="1">
      <alignment horizontal="center"/>
    </xf>
    <xf numFmtId="165" fontId="4" fillId="0" borderId="8" xfId="2" applyNumberFormat="1" applyFont="1" applyBorder="1" applyAlignment="1">
      <alignment horizontal="center" vertical="center"/>
    </xf>
    <xf numFmtId="0" fontId="3" fillId="3" borderId="1" xfId="2" applyFont="1" applyFill="1" applyBorder="1" applyAlignment="1">
      <alignment horizontal="center" wrapText="1"/>
    </xf>
    <xf numFmtId="0" fontId="3" fillId="3" borderId="2" xfId="2" applyFont="1" applyFill="1" applyBorder="1" applyAlignment="1">
      <alignment horizontal="center" wrapText="1"/>
    </xf>
    <xf numFmtId="164" fontId="3" fillId="3" borderId="10" xfId="2" applyNumberFormat="1" applyFont="1" applyFill="1" applyBorder="1" applyAlignment="1">
      <alignment horizontal="center"/>
    </xf>
    <xf numFmtId="164" fontId="3" fillId="3" borderId="2" xfId="2" applyNumberFormat="1" applyFont="1" applyFill="1" applyBorder="1" applyAlignment="1">
      <alignment horizontal="center"/>
    </xf>
    <xf numFmtId="164" fontId="3" fillId="3" borderId="3" xfId="2" applyNumberFormat="1" applyFont="1" applyFill="1" applyBorder="1" applyAlignment="1">
      <alignment horizontal="center"/>
    </xf>
    <xf numFmtId="0" fontId="5" fillId="3" borderId="0" xfId="2" applyFont="1" applyFill="1" applyAlignment="1">
      <alignment horizontal="center"/>
    </xf>
    <xf numFmtId="7" fontId="3" fillId="3" borderId="2" xfId="2" applyNumberFormat="1" applyFont="1" applyFill="1" applyBorder="1" applyAlignment="1">
      <alignment horizontal="center"/>
    </xf>
    <xf numFmtId="0" fontId="4" fillId="3" borderId="2" xfId="2" applyFont="1" applyFill="1" applyBorder="1" applyAlignment="1">
      <alignment horizontal="center"/>
    </xf>
    <xf numFmtId="44" fontId="4" fillId="3" borderId="2" xfId="2" applyNumberFormat="1" applyFont="1" applyFill="1" applyBorder="1" applyAlignment="1">
      <alignment horizontal="center"/>
    </xf>
    <xf numFmtId="0" fontId="6" fillId="0" borderId="14" xfId="2" applyFont="1" applyBorder="1"/>
    <xf numFmtId="0" fontId="3" fillId="0" borderId="14" xfId="2" applyFont="1" applyBorder="1"/>
    <xf numFmtId="0" fontId="3" fillId="0" borderId="29" xfId="2" applyFont="1" applyBorder="1"/>
    <xf numFmtId="165" fontId="3" fillId="0" borderId="30" xfId="2" applyNumberFormat="1" applyFont="1" applyBorder="1" applyAlignment="1">
      <alignment horizontal="center"/>
    </xf>
    <xf numFmtId="0" fontId="3" fillId="3" borderId="16" xfId="2" applyFont="1" applyFill="1" applyBorder="1"/>
    <xf numFmtId="165" fontId="4" fillId="3" borderId="31" xfId="2" applyNumberFormat="1" applyFont="1" applyFill="1" applyBorder="1" applyAlignment="1">
      <alignment horizontal="center"/>
    </xf>
    <xf numFmtId="165" fontId="3" fillId="0" borderId="27" xfId="2" applyNumberFormat="1" applyFont="1" applyBorder="1" applyAlignment="1">
      <alignment horizontal="center"/>
    </xf>
    <xf numFmtId="165" fontId="3" fillId="0" borderId="28" xfId="2" applyNumberFormat="1" applyFont="1" applyBorder="1" applyAlignment="1">
      <alignment horizontal="center"/>
    </xf>
    <xf numFmtId="10" fontId="5" fillId="3" borderId="16" xfId="2" applyNumberFormat="1" applyFont="1" applyFill="1" applyBorder="1" applyAlignment="1">
      <alignment wrapText="1"/>
    </xf>
    <xf numFmtId="0" fontId="4" fillId="4" borderId="16" xfId="2" applyFont="1" applyFill="1" applyBorder="1"/>
    <xf numFmtId="165" fontId="4" fillId="4" borderId="31" xfId="2" applyNumberFormat="1" applyFont="1" applyFill="1" applyBorder="1" applyAlignment="1">
      <alignment horizontal="center"/>
    </xf>
    <xf numFmtId="0" fontId="4" fillId="0" borderId="14" xfId="2" applyFont="1" applyBorder="1"/>
    <xf numFmtId="0" fontId="3" fillId="0" borderId="25" xfId="2" applyFont="1" applyBorder="1"/>
    <xf numFmtId="165" fontId="3" fillId="3" borderId="31" xfId="2" applyNumberFormat="1" applyFont="1" applyFill="1" applyBorder="1" applyAlignment="1">
      <alignment horizontal="center"/>
    </xf>
    <xf numFmtId="165" fontId="3" fillId="0" borderId="26" xfId="2" applyNumberFormat="1" applyFont="1" applyBorder="1" applyAlignment="1">
      <alignment horizontal="center"/>
    </xf>
    <xf numFmtId="165" fontId="3" fillId="3" borderId="17" xfId="2" applyNumberFormat="1" applyFont="1" applyFill="1" applyBorder="1" applyAlignment="1">
      <alignment horizontal="center"/>
    </xf>
    <xf numFmtId="165" fontId="4" fillId="4" borderId="17" xfId="2" applyNumberFormat="1" applyFont="1" applyFill="1" applyBorder="1" applyAlignment="1">
      <alignment horizontal="center"/>
    </xf>
    <xf numFmtId="0" fontId="3" fillId="0" borderId="15" xfId="2" applyFont="1" applyBorder="1" applyAlignment="1">
      <alignment horizontal="center"/>
    </xf>
    <xf numFmtId="0" fontId="3" fillId="0" borderId="14" xfId="2" applyFont="1" applyBorder="1" applyAlignment="1">
      <alignment wrapText="1"/>
    </xf>
    <xf numFmtId="0" fontId="5" fillId="3" borderId="16" xfId="2" applyFont="1" applyFill="1" applyBorder="1"/>
    <xf numFmtId="0" fontId="4" fillId="5" borderId="16" xfId="2" applyFont="1" applyFill="1" applyBorder="1"/>
    <xf numFmtId="7" fontId="4" fillId="4" borderId="8" xfId="2" applyNumberFormat="1" applyFont="1" applyFill="1" applyBorder="1" applyAlignment="1">
      <alignment horizontal="center" wrapText="1"/>
    </xf>
    <xf numFmtId="164" fontId="4" fillId="5" borderId="8" xfId="2" applyNumberFormat="1" applyFont="1" applyFill="1" applyBorder="1" applyAlignment="1">
      <alignment horizontal="center"/>
    </xf>
    <xf numFmtId="165" fontId="3" fillId="0" borderId="8" xfId="2" applyNumberFormat="1" applyFont="1" applyBorder="1"/>
    <xf numFmtId="0" fontId="3" fillId="0" borderId="7" xfId="2" applyFont="1" applyBorder="1"/>
    <xf numFmtId="0" fontId="3" fillId="0" borderId="8" xfId="2" applyFont="1" applyBorder="1"/>
    <xf numFmtId="164" fontId="4" fillId="0" borderId="8" xfId="2" applyNumberFormat="1" applyFont="1" applyBorder="1" applyAlignment="1">
      <alignment horizontal="center"/>
    </xf>
    <xf numFmtId="0" fontId="4" fillId="0" borderId="16" xfId="2" applyFont="1" applyBorder="1"/>
    <xf numFmtId="44" fontId="4" fillId="0" borderId="9" xfId="2" applyNumberFormat="1" applyFont="1" applyBorder="1" applyAlignment="1">
      <alignment horizontal="center" wrapText="1"/>
    </xf>
    <xf numFmtId="0" fontId="3" fillId="3" borderId="8" xfId="2" applyFont="1" applyFill="1" applyBorder="1" applyAlignment="1">
      <alignment horizontal="center" wrapText="1"/>
    </xf>
    <xf numFmtId="0" fontId="3" fillId="0" borderId="9" xfId="2" applyFont="1" applyBorder="1"/>
    <xf numFmtId="0" fontId="3" fillId="0" borderId="19" xfId="2" applyFont="1" applyBorder="1"/>
    <xf numFmtId="0" fontId="4" fillId="0" borderId="4" xfId="2" applyFont="1" applyBorder="1"/>
    <xf numFmtId="0" fontId="3" fillId="0" borderId="6" xfId="2" applyFont="1" applyBorder="1"/>
    <xf numFmtId="0" fontId="4" fillId="0" borderId="5" xfId="2" applyFont="1" applyBorder="1"/>
    <xf numFmtId="44" fontId="4" fillId="0" borderId="7" xfId="4" applyFont="1" applyFill="1" applyBorder="1" applyAlignment="1">
      <alignment horizontal="center"/>
    </xf>
    <xf numFmtId="44" fontId="4" fillId="0" borderId="18" xfId="4" applyFont="1" applyFill="1" applyBorder="1" applyAlignment="1">
      <alignment horizontal="center"/>
    </xf>
    <xf numFmtId="44" fontId="4" fillId="0" borderId="9" xfId="4" applyFont="1" applyFill="1" applyBorder="1" applyAlignment="1">
      <alignment horizontal="center"/>
    </xf>
    <xf numFmtId="44" fontId="4" fillId="0" borderId="8" xfId="4" applyFont="1" applyFill="1" applyBorder="1" applyAlignment="1">
      <alignment horizontal="center"/>
    </xf>
    <xf numFmtId="44" fontId="3" fillId="0" borderId="4" xfId="4" applyFont="1" applyFill="1" applyBorder="1" applyAlignment="1">
      <alignment horizontal="center"/>
    </xf>
    <xf numFmtId="44" fontId="3" fillId="0" borderId="12" xfId="4" applyFont="1" applyFill="1" applyBorder="1" applyAlignment="1">
      <alignment horizontal="center"/>
    </xf>
    <xf numFmtId="44" fontId="3" fillId="0" borderId="1" xfId="4" applyFont="1" applyFill="1" applyBorder="1" applyAlignment="1">
      <alignment horizontal="center"/>
    </xf>
    <xf numFmtId="44" fontId="3" fillId="0" borderId="6" xfId="4" applyFont="1" applyFill="1" applyBorder="1" applyAlignment="1">
      <alignment horizontal="center"/>
    </xf>
    <xf numFmtId="44" fontId="3" fillId="0" borderId="10" xfId="4" applyFont="1" applyFill="1" applyBorder="1" applyAlignment="1">
      <alignment horizontal="center"/>
    </xf>
    <xf numFmtId="44" fontId="3" fillId="0" borderId="2" xfId="4" applyFont="1" applyFill="1" applyBorder="1" applyAlignment="1">
      <alignment horizontal="center"/>
    </xf>
    <xf numFmtId="0" fontId="4" fillId="0" borderId="14" xfId="2" applyFont="1" applyBorder="1" applyAlignment="1">
      <alignment horizontal="left" vertical="center" wrapText="1"/>
    </xf>
    <xf numFmtId="0" fontId="4" fillId="0" borderId="2" xfId="0" applyFont="1" applyBorder="1" applyAlignment="1">
      <alignment horizontal="center" wrapText="1"/>
    </xf>
    <xf numFmtId="0" fontId="3" fillId="0" borderId="14" xfId="2" applyFont="1" applyBorder="1" applyAlignment="1">
      <alignment horizontal="left" vertical="center" wrapText="1"/>
    </xf>
    <xf numFmtId="165" fontId="4" fillId="0" borderId="2" xfId="1" applyNumberFormat="1" applyFont="1" applyFill="1" applyBorder="1" applyAlignment="1">
      <alignment horizontal="center" wrapText="1"/>
    </xf>
    <xf numFmtId="165" fontId="4" fillId="0" borderId="15" xfId="1" applyNumberFormat="1" applyFont="1" applyFill="1" applyBorder="1" applyAlignment="1">
      <alignment horizontal="center" wrapText="1"/>
    </xf>
    <xf numFmtId="165" fontId="4" fillId="0" borderId="0" xfId="1" applyNumberFormat="1" applyFont="1" applyFill="1" applyBorder="1" applyAlignment="1">
      <alignment horizontal="center"/>
    </xf>
    <xf numFmtId="165" fontId="4" fillId="0" borderId="6" xfId="1" applyNumberFormat="1" applyFont="1" applyFill="1" applyBorder="1" applyAlignment="1">
      <alignment horizontal="center"/>
    </xf>
    <xf numFmtId="165" fontId="4" fillId="0" borderId="10" xfId="1" applyNumberFormat="1" applyFont="1" applyFill="1" applyBorder="1" applyAlignment="1">
      <alignment horizontal="center"/>
    </xf>
    <xf numFmtId="165" fontId="4" fillId="0" borderId="2" xfId="0" applyNumberFormat="1" applyFont="1" applyBorder="1" applyAlignment="1">
      <alignment horizontal="center" wrapText="1"/>
    </xf>
    <xf numFmtId="0" fontId="3" fillId="0" borderId="2" xfId="0" applyFont="1" applyBorder="1" applyAlignment="1">
      <alignment horizontal="center" wrapText="1"/>
    </xf>
    <xf numFmtId="0" fontId="4" fillId="0" borderId="27" xfId="0" applyFont="1" applyBorder="1" applyAlignment="1">
      <alignment horizontal="center" wrapText="1"/>
    </xf>
    <xf numFmtId="7" fontId="4" fillId="0" borderId="27" xfId="0" applyNumberFormat="1" applyFont="1" applyBorder="1" applyAlignment="1">
      <alignment horizontal="center" wrapText="1"/>
    </xf>
    <xf numFmtId="164" fontId="4" fillId="0" borderId="27" xfId="0" applyNumberFormat="1" applyFont="1" applyBorder="1" applyAlignment="1">
      <alignment horizontal="center" wrapText="1"/>
    </xf>
    <xf numFmtId="0" fontId="4" fillId="0" borderId="32" xfId="2" applyFont="1" applyBorder="1"/>
    <xf numFmtId="0" fontId="4" fillId="0" borderId="33" xfId="0" applyFont="1" applyBorder="1" applyAlignment="1">
      <alignment horizontal="center" wrapText="1"/>
    </xf>
    <xf numFmtId="0" fontId="4" fillId="0" borderId="34" xfId="0" applyFont="1" applyBorder="1" applyAlignment="1">
      <alignment horizontal="center" wrapText="1"/>
    </xf>
    <xf numFmtId="165" fontId="4" fillId="0" borderId="14" xfId="1" applyNumberFormat="1" applyFont="1" applyFill="1" applyBorder="1" applyAlignment="1">
      <alignment horizontal="center"/>
    </xf>
    <xf numFmtId="165" fontId="4" fillId="0" borderId="32" xfId="1" applyNumberFormat="1" applyFont="1" applyFill="1" applyBorder="1" applyAlignment="1">
      <alignment horizontal="center"/>
    </xf>
    <xf numFmtId="165" fontId="4" fillId="0" borderId="38" xfId="1" applyNumberFormat="1" applyFont="1" applyFill="1" applyBorder="1" applyAlignment="1">
      <alignment horizontal="center"/>
    </xf>
    <xf numFmtId="165" fontId="4" fillId="0" borderId="39" xfId="1" applyNumberFormat="1" applyFont="1" applyFill="1" applyBorder="1" applyAlignment="1">
      <alignment horizontal="center"/>
    </xf>
    <xf numFmtId="165" fontId="4" fillId="0" borderId="40" xfId="1" applyNumberFormat="1" applyFont="1" applyFill="1" applyBorder="1" applyAlignment="1">
      <alignment horizontal="center"/>
    </xf>
    <xf numFmtId="165" fontId="4" fillId="0" borderId="33" xfId="0" applyNumberFormat="1" applyFont="1" applyBorder="1" applyAlignment="1">
      <alignment horizontal="center" wrapText="1"/>
    </xf>
    <xf numFmtId="165" fontId="3" fillId="0" borderId="33" xfId="2" applyNumberFormat="1" applyFont="1" applyBorder="1" applyAlignment="1">
      <alignment horizontal="center"/>
    </xf>
    <xf numFmtId="165" fontId="3" fillId="0" borderId="41" xfId="2" applyNumberFormat="1" applyFont="1" applyBorder="1" applyAlignment="1">
      <alignment horizontal="center"/>
    </xf>
    <xf numFmtId="0" fontId="3" fillId="3" borderId="0" xfId="2" applyFont="1" applyFill="1"/>
    <xf numFmtId="0" fontId="3" fillId="3" borderId="7" xfId="2" applyFont="1" applyFill="1" applyBorder="1"/>
    <xf numFmtId="0" fontId="3" fillId="3" borderId="42" xfId="2" applyFont="1" applyFill="1" applyBorder="1"/>
    <xf numFmtId="0" fontId="3" fillId="3" borderId="43" xfId="2" applyFont="1" applyFill="1" applyBorder="1"/>
    <xf numFmtId="0" fontId="3" fillId="3" borderId="44" xfId="2" applyFont="1" applyFill="1" applyBorder="1"/>
    <xf numFmtId="165" fontId="4" fillId="2" borderId="46" xfId="1" applyNumberFormat="1" applyFont="1" applyFill="1" applyBorder="1" applyAlignment="1">
      <alignment horizontal="center"/>
    </xf>
    <xf numFmtId="165" fontId="4" fillId="2" borderId="47" xfId="1" applyNumberFormat="1" applyFont="1" applyFill="1" applyBorder="1" applyAlignment="1">
      <alignment horizontal="center"/>
    </xf>
    <xf numFmtId="165" fontId="4" fillId="2" borderId="48" xfId="1" applyNumberFormat="1" applyFont="1" applyFill="1" applyBorder="1" applyAlignment="1">
      <alignment horizontal="center"/>
    </xf>
    <xf numFmtId="10" fontId="4" fillId="0" borderId="16" xfId="2" applyNumberFormat="1" applyFont="1" applyBorder="1" applyAlignment="1">
      <alignment horizontal="left"/>
    </xf>
    <xf numFmtId="44" fontId="4" fillId="0" borderId="0" xfId="4" applyFont="1" applyFill="1" applyBorder="1" applyAlignment="1">
      <alignment horizontal="center"/>
    </xf>
    <xf numFmtId="44" fontId="4" fillId="0" borderId="49" xfId="4" applyFont="1" applyFill="1" applyBorder="1" applyAlignment="1">
      <alignment horizontal="center"/>
    </xf>
    <xf numFmtId="44" fontId="4" fillId="0" borderId="50" xfId="4" applyFont="1" applyFill="1" applyBorder="1" applyAlignment="1">
      <alignment horizontal="center"/>
    </xf>
    <xf numFmtId="44" fontId="4" fillId="0" borderId="51" xfId="4" applyFont="1" applyFill="1" applyBorder="1" applyAlignment="1">
      <alignment horizontal="center"/>
    </xf>
    <xf numFmtId="0" fontId="4" fillId="0" borderId="49" xfId="2" applyFont="1" applyBorder="1"/>
    <xf numFmtId="0" fontId="3" fillId="0" borderId="50" xfId="2" applyFont="1" applyBorder="1" applyAlignment="1">
      <alignment horizontal="center"/>
    </xf>
    <xf numFmtId="0" fontId="4" fillId="0" borderId="0" xfId="2" applyFont="1" applyAlignment="1">
      <alignment horizontal="center"/>
    </xf>
    <xf numFmtId="0" fontId="8" fillId="7" borderId="7" xfId="2" applyFont="1" applyFill="1" applyBorder="1" applyAlignment="1">
      <alignment wrapText="1"/>
    </xf>
    <xf numFmtId="0" fontId="9" fillId="6" borderId="7" xfId="2" applyFont="1" applyFill="1" applyBorder="1" applyAlignment="1">
      <alignment wrapText="1"/>
    </xf>
    <xf numFmtId="0" fontId="8" fillId="0" borderId="5" xfId="2" applyFont="1" applyBorder="1" applyAlignment="1">
      <alignment wrapText="1"/>
    </xf>
    <xf numFmtId="0" fontId="3" fillId="0" borderId="19" xfId="2" applyFont="1" applyBorder="1" applyAlignment="1">
      <alignment horizontal="center"/>
    </xf>
    <xf numFmtId="0" fontId="4" fillId="6" borderId="53" xfId="2" applyFont="1" applyFill="1" applyBorder="1" applyAlignment="1">
      <alignment horizontal="center"/>
    </xf>
    <xf numFmtId="0" fontId="4" fillId="6" borderId="52" xfId="2" applyFont="1" applyFill="1" applyBorder="1" applyAlignment="1">
      <alignment horizontal="center"/>
    </xf>
    <xf numFmtId="0" fontId="3" fillId="0" borderId="4" xfId="2" applyFont="1" applyBorder="1"/>
    <xf numFmtId="0" fontId="3" fillId="0" borderId="13" xfId="2" applyFont="1" applyBorder="1"/>
    <xf numFmtId="0" fontId="3" fillId="0" borderId="12" xfId="2" applyFont="1" applyBorder="1"/>
    <xf numFmtId="0" fontId="3" fillId="0" borderId="10" xfId="2" applyFont="1" applyBorder="1"/>
    <xf numFmtId="0" fontId="3" fillId="0" borderId="5" xfId="2" applyFont="1" applyBorder="1"/>
    <xf numFmtId="0" fontId="3" fillId="0" borderId="11" xfId="2" applyFont="1" applyBorder="1"/>
    <xf numFmtId="0" fontId="3" fillId="0" borderId="13" xfId="2" applyFont="1" applyBorder="1" applyAlignment="1">
      <alignment horizontal="center"/>
    </xf>
    <xf numFmtId="0" fontId="3" fillId="0" borderId="12" xfId="2" applyFont="1" applyBorder="1" applyAlignment="1">
      <alignment horizontal="center"/>
    </xf>
    <xf numFmtId="0" fontId="3" fillId="0" borderId="6"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0" fillId="0" borderId="0" xfId="0" applyAlignment="1">
      <alignment wrapText="1"/>
    </xf>
    <xf numFmtId="0" fontId="13" fillId="0" borderId="0" xfId="0" applyFont="1" applyAlignment="1">
      <alignment wrapText="1"/>
    </xf>
    <xf numFmtId="0" fontId="10" fillId="11" borderId="5" xfId="2" applyFont="1" applyFill="1" applyBorder="1" applyAlignment="1">
      <alignment wrapText="1"/>
    </xf>
    <xf numFmtId="0" fontId="10" fillId="7" borderId="7" xfId="2" applyFont="1" applyFill="1" applyBorder="1" applyAlignment="1">
      <alignment wrapText="1"/>
    </xf>
    <xf numFmtId="0" fontId="11" fillId="6" borderId="7" xfId="2" applyFont="1" applyFill="1" applyBorder="1" applyAlignment="1">
      <alignment wrapText="1"/>
    </xf>
    <xf numFmtId="0" fontId="12" fillId="7" borderId="7" xfId="2" applyFont="1" applyFill="1" applyBorder="1" applyAlignment="1">
      <alignment wrapText="1"/>
    </xf>
    <xf numFmtId="49" fontId="15" fillId="8" borderId="0" xfId="0" quotePrefix="1" applyNumberFormat="1" applyFont="1" applyFill="1" applyAlignment="1">
      <alignment wrapText="1"/>
    </xf>
    <xf numFmtId="49" fontId="14" fillId="0" borderId="0" xfId="0" applyNumberFormat="1" applyFont="1" applyAlignment="1">
      <alignment wrapText="1"/>
    </xf>
    <xf numFmtId="0" fontId="16" fillId="0" borderId="0" xfId="2" applyFont="1" applyAlignment="1">
      <alignment horizontal="center"/>
    </xf>
    <xf numFmtId="0" fontId="17" fillId="0" borderId="0" xfId="2" applyFont="1" applyAlignment="1">
      <alignment horizontal="center"/>
    </xf>
    <xf numFmtId="0" fontId="10" fillId="11" borderId="7" xfId="2" applyFont="1" applyFill="1" applyBorder="1" applyAlignment="1">
      <alignment wrapText="1"/>
    </xf>
    <xf numFmtId="0" fontId="18" fillId="0" borderId="0" xfId="2" applyFont="1" applyAlignment="1">
      <alignment horizontal="left"/>
    </xf>
    <xf numFmtId="0" fontId="17" fillId="0" borderId="0" xfId="2" applyFont="1"/>
    <xf numFmtId="0" fontId="17" fillId="0" borderId="58" xfId="2" applyFont="1" applyBorder="1" applyAlignment="1">
      <alignment horizontal="center"/>
    </xf>
    <xf numFmtId="0" fontId="16" fillId="0" borderId="59" xfId="2" applyFont="1" applyBorder="1" applyAlignment="1">
      <alignment horizontal="center"/>
    </xf>
    <xf numFmtId="0" fontId="16" fillId="0" borderId="60" xfId="2" applyFont="1" applyBorder="1" applyAlignment="1">
      <alignment horizontal="center"/>
    </xf>
    <xf numFmtId="0" fontId="16" fillId="25" borderId="56" xfId="2" applyFont="1" applyFill="1" applyBorder="1" applyAlignment="1">
      <alignment vertical="top" wrapText="1"/>
    </xf>
    <xf numFmtId="0" fontId="16" fillId="25" borderId="56" xfId="2" applyFont="1" applyFill="1" applyBorder="1" applyAlignment="1">
      <alignment horizontal="center"/>
    </xf>
    <xf numFmtId="0" fontId="16" fillId="25" borderId="57" xfId="2" applyFont="1" applyFill="1" applyBorder="1" applyAlignment="1">
      <alignment horizontal="center"/>
    </xf>
    <xf numFmtId="0" fontId="16" fillId="25" borderId="24" xfId="2" applyFont="1" applyFill="1" applyBorder="1" applyAlignment="1">
      <alignment horizontal="center"/>
    </xf>
    <xf numFmtId="0" fontId="16" fillId="25" borderId="35" xfId="2" applyFont="1" applyFill="1" applyBorder="1" applyAlignment="1">
      <alignment horizontal="center"/>
    </xf>
    <xf numFmtId="0" fontId="16" fillId="25" borderId="14" xfId="2" applyFont="1" applyFill="1" applyBorder="1" applyAlignment="1">
      <alignment vertical="center" wrapText="1"/>
    </xf>
    <xf numFmtId="0" fontId="16" fillId="25" borderId="20" xfId="2" applyFont="1" applyFill="1" applyBorder="1" applyAlignment="1">
      <alignment horizontal="left" vertical="center" wrapText="1"/>
    </xf>
    <xf numFmtId="0" fontId="16" fillId="25" borderId="62" xfId="2" applyFont="1" applyFill="1" applyBorder="1" applyAlignment="1">
      <alignment horizontal="left" vertical="center" wrapText="1"/>
    </xf>
    <xf numFmtId="44" fontId="16" fillId="25" borderId="63" xfId="2" applyNumberFormat="1" applyFont="1" applyFill="1" applyBorder="1" applyAlignment="1">
      <alignment horizontal="left" vertical="center" wrapText="1"/>
    </xf>
    <xf numFmtId="0" fontId="16" fillId="25" borderId="20" xfId="2" applyFont="1" applyFill="1" applyBorder="1" applyAlignment="1">
      <alignment vertical="center" wrapText="1"/>
    </xf>
    <xf numFmtId="0" fontId="16" fillId="25" borderId="62" xfId="2" applyFont="1" applyFill="1" applyBorder="1" applyAlignment="1">
      <alignment vertical="center" wrapText="1"/>
    </xf>
    <xf numFmtId="44" fontId="16" fillId="25" borderId="63" xfId="2" applyNumberFormat="1" applyFont="1" applyFill="1" applyBorder="1" applyAlignment="1">
      <alignment vertical="center" wrapText="1"/>
    </xf>
    <xf numFmtId="0" fontId="16" fillId="0" borderId="0" xfId="2" applyFont="1"/>
    <xf numFmtId="0" fontId="16" fillId="25" borderId="25" xfId="2" applyFont="1" applyFill="1" applyBorder="1" applyAlignment="1">
      <alignment vertical="center" wrapText="1"/>
    </xf>
    <xf numFmtId="0" fontId="16" fillId="25" borderId="27" xfId="2" applyFont="1" applyFill="1" applyBorder="1" applyAlignment="1">
      <alignment vertical="center" wrapText="1"/>
    </xf>
    <xf numFmtId="0" fontId="16" fillId="25" borderId="15" xfId="0" applyFont="1" applyFill="1" applyBorder="1" applyAlignment="1">
      <alignment wrapText="1"/>
    </xf>
    <xf numFmtId="0" fontId="16" fillId="25" borderId="45" xfId="2" applyFont="1" applyFill="1" applyBorder="1" applyAlignment="1">
      <alignment vertical="center" wrapText="1"/>
    </xf>
    <xf numFmtId="0" fontId="16" fillId="25" borderId="34" xfId="2" applyFont="1" applyFill="1" applyBorder="1" applyAlignment="1">
      <alignment vertical="center" wrapText="1"/>
    </xf>
    <xf numFmtId="0" fontId="16" fillId="25" borderId="41" xfId="0" applyFont="1" applyFill="1" applyBorder="1" applyAlignment="1">
      <alignment wrapText="1"/>
    </xf>
    <xf numFmtId="0" fontId="17" fillId="22" borderId="35" xfId="2" applyFont="1" applyFill="1" applyBorder="1" applyAlignment="1">
      <alignment horizontal="left" vertical="center" wrapText="1"/>
    </xf>
    <xf numFmtId="164" fontId="16" fillId="22" borderId="64" xfId="0" applyNumberFormat="1" applyFont="1" applyFill="1" applyBorder="1" applyAlignment="1">
      <alignment horizontal="center" wrapText="1"/>
    </xf>
    <xf numFmtId="0" fontId="17" fillId="0" borderId="16" xfId="2" applyFont="1" applyBorder="1" applyAlignment="1">
      <alignment horizontal="left" vertical="center" wrapText="1"/>
    </xf>
    <xf numFmtId="164" fontId="16" fillId="0" borderId="64" xfId="0" applyNumberFormat="1" applyFont="1" applyBorder="1" applyAlignment="1">
      <alignment horizontal="center" wrapText="1"/>
    </xf>
    <xf numFmtId="0" fontId="17" fillId="22" borderId="16" xfId="2" applyFont="1" applyFill="1" applyBorder="1" applyAlignment="1">
      <alignment horizontal="left" vertical="center" wrapText="1"/>
    </xf>
    <xf numFmtId="0" fontId="17" fillId="22" borderId="67" xfId="2" applyFont="1" applyFill="1" applyBorder="1" applyAlignment="1">
      <alignment horizontal="left" vertical="center" wrapText="1"/>
    </xf>
    <xf numFmtId="0" fontId="17" fillId="23" borderId="68" xfId="2" applyFont="1" applyFill="1" applyBorder="1" applyAlignment="1">
      <alignment horizontal="left" vertical="center" wrapText="1"/>
    </xf>
    <xf numFmtId="0" fontId="17" fillId="22" borderId="58" xfId="2" applyFont="1" applyFill="1" applyBorder="1"/>
    <xf numFmtId="164" fontId="16" fillId="22" borderId="70" xfId="0" applyNumberFormat="1" applyFont="1" applyFill="1" applyBorder="1" applyAlignment="1">
      <alignment horizontal="center" wrapText="1"/>
    </xf>
    <xf numFmtId="164" fontId="16" fillId="22" borderId="71" xfId="0" applyNumberFormat="1" applyFont="1" applyFill="1" applyBorder="1" applyAlignment="1">
      <alignment horizontal="center" wrapText="1"/>
    </xf>
    <xf numFmtId="0" fontId="17" fillId="23" borderId="14" xfId="2" applyFont="1" applyFill="1" applyBorder="1"/>
    <xf numFmtId="0" fontId="16" fillId="24" borderId="58" xfId="2" applyFont="1" applyFill="1" applyBorder="1"/>
    <xf numFmtId="0" fontId="16" fillId="25" borderId="5" xfId="2" applyFont="1" applyFill="1" applyBorder="1"/>
    <xf numFmtId="0" fontId="16" fillId="25" borderId="70" xfId="2" applyFont="1" applyFill="1" applyBorder="1" applyAlignment="1">
      <alignment horizontal="center"/>
    </xf>
    <xf numFmtId="0" fontId="16" fillId="25" borderId="71" xfId="2" applyFont="1" applyFill="1" applyBorder="1" applyAlignment="1">
      <alignment horizontal="center"/>
    </xf>
    <xf numFmtId="164" fontId="16" fillId="25" borderId="60" xfId="2" applyNumberFormat="1" applyFont="1" applyFill="1" applyBorder="1" applyAlignment="1">
      <alignment horizontal="center"/>
    </xf>
    <xf numFmtId="0" fontId="16" fillId="0" borderId="14" xfId="2" applyFont="1" applyBorder="1" applyAlignment="1">
      <alignment horizontal="center"/>
    </xf>
    <xf numFmtId="0" fontId="16" fillId="0" borderId="15" xfId="2" applyFont="1" applyBorder="1" applyAlignment="1">
      <alignment horizontal="center"/>
    </xf>
    <xf numFmtId="0" fontId="16" fillId="0" borderId="58" xfId="2" applyFont="1" applyBorder="1" applyAlignment="1">
      <alignment wrapText="1"/>
    </xf>
    <xf numFmtId="0" fontId="17" fillId="0" borderId="14" xfId="2" applyFont="1" applyBorder="1" applyAlignment="1">
      <alignment horizontal="center"/>
    </xf>
    <xf numFmtId="0" fontId="19" fillId="22" borderId="29" xfId="2" applyFont="1" applyFill="1" applyBorder="1"/>
    <xf numFmtId="164" fontId="17" fillId="22" borderId="65" xfId="2" applyNumberFormat="1" applyFont="1" applyFill="1" applyBorder="1" applyAlignment="1">
      <alignment horizontal="center"/>
    </xf>
    <xf numFmtId="164" fontId="17" fillId="22" borderId="66" xfId="2" applyNumberFormat="1" applyFont="1" applyFill="1" applyBorder="1" applyAlignment="1">
      <alignment horizontal="center"/>
    </xf>
    <xf numFmtId="164" fontId="17" fillId="22" borderId="24" xfId="2" applyNumberFormat="1" applyFont="1" applyFill="1" applyBorder="1" applyAlignment="1">
      <alignment horizontal="center"/>
    </xf>
    <xf numFmtId="0" fontId="19" fillId="0" borderId="16" xfId="2" applyFont="1" applyBorder="1"/>
    <xf numFmtId="164" fontId="17" fillId="0" borderId="37" xfId="2" applyNumberFormat="1" applyFont="1" applyBorder="1" applyAlignment="1">
      <alignment horizontal="center"/>
    </xf>
    <xf numFmtId="164" fontId="17" fillId="0" borderId="31" xfId="2" applyNumberFormat="1" applyFont="1" applyBorder="1" applyAlignment="1">
      <alignment horizontal="center"/>
    </xf>
    <xf numFmtId="164" fontId="17" fillId="0" borderId="17" xfId="2" applyNumberFormat="1" applyFont="1" applyBorder="1" applyAlignment="1">
      <alignment horizontal="center"/>
    </xf>
    <xf numFmtId="164" fontId="17" fillId="22" borderId="36" xfId="2" applyNumberFormat="1" applyFont="1" applyFill="1" applyBorder="1" applyAlignment="1">
      <alignment horizontal="center"/>
    </xf>
    <xf numFmtId="164" fontId="17" fillId="22" borderId="26" xfId="2" applyNumberFormat="1" applyFont="1" applyFill="1" applyBorder="1" applyAlignment="1">
      <alignment horizontal="center"/>
    </xf>
    <xf numFmtId="164" fontId="17" fillId="22" borderId="63" xfId="2" applyNumberFormat="1" applyFont="1" applyFill="1" applyBorder="1" applyAlignment="1">
      <alignment horizontal="center"/>
    </xf>
    <xf numFmtId="0" fontId="16" fillId="0" borderId="58" xfId="2" applyFont="1" applyBorder="1"/>
    <xf numFmtId="0" fontId="17" fillId="0" borderId="70" xfId="2" applyFont="1" applyBorder="1" applyAlignment="1">
      <alignment horizontal="center"/>
    </xf>
    <xf numFmtId="0" fontId="17" fillId="0" borderId="71" xfId="2" applyFont="1" applyBorder="1" applyAlignment="1">
      <alignment horizontal="center"/>
    </xf>
    <xf numFmtId="44" fontId="16" fillId="0" borderId="60" xfId="4" applyFont="1" applyFill="1" applyBorder="1" applyAlignment="1">
      <alignment horizontal="center"/>
    </xf>
    <xf numFmtId="10" fontId="17" fillId="0" borderId="0" xfId="2" applyNumberFormat="1" applyFont="1" applyAlignment="1">
      <alignment horizontal="center"/>
    </xf>
    <xf numFmtId="44" fontId="17" fillId="0" borderId="0" xfId="2" applyNumberFormat="1" applyFont="1" applyAlignment="1">
      <alignment horizontal="center"/>
    </xf>
    <xf numFmtId="165" fontId="17" fillId="0" borderId="0" xfId="2" applyNumberFormat="1" applyFont="1" applyAlignment="1">
      <alignment horizontal="center"/>
    </xf>
    <xf numFmtId="0" fontId="16" fillId="10" borderId="20" xfId="2" applyFont="1" applyFill="1" applyBorder="1" applyAlignment="1">
      <alignment vertical="center"/>
    </xf>
    <xf numFmtId="0" fontId="16" fillId="10" borderId="21" xfId="2" applyFont="1" applyFill="1" applyBorder="1"/>
    <xf numFmtId="0" fontId="16" fillId="10" borderId="22" xfId="2" applyFont="1" applyFill="1" applyBorder="1"/>
    <xf numFmtId="0" fontId="16" fillId="10" borderId="24" xfId="2" applyFont="1" applyFill="1" applyBorder="1"/>
    <xf numFmtId="0" fontId="17" fillId="10" borderId="42" xfId="2" applyFont="1" applyFill="1" applyBorder="1"/>
    <xf numFmtId="10" fontId="16" fillId="10" borderId="56" xfId="2" applyNumberFormat="1" applyFont="1" applyFill="1" applyBorder="1"/>
    <xf numFmtId="10" fontId="16" fillId="10" borderId="57" xfId="2" applyNumberFormat="1" applyFont="1" applyFill="1" applyBorder="1"/>
    <xf numFmtId="10" fontId="16" fillId="10" borderId="18" xfId="2" applyNumberFormat="1" applyFont="1" applyFill="1" applyBorder="1"/>
    <xf numFmtId="165" fontId="16" fillId="10" borderId="9" xfId="2" applyNumberFormat="1" applyFont="1" applyFill="1" applyBorder="1" applyAlignment="1">
      <alignment horizontal="left"/>
    </xf>
    <xf numFmtId="165" fontId="16" fillId="10" borderId="19" xfId="2" applyNumberFormat="1" applyFont="1" applyFill="1" applyBorder="1" applyAlignment="1">
      <alignment horizontal="left"/>
    </xf>
    <xf numFmtId="0" fontId="16" fillId="10" borderId="25" xfId="2" applyFont="1" applyFill="1" applyBorder="1" applyAlignment="1">
      <alignment vertical="center"/>
    </xf>
    <xf numFmtId="0" fontId="16" fillId="10" borderId="1" xfId="2" applyFont="1" applyFill="1" applyBorder="1" applyAlignment="1">
      <alignment horizontal="left" vertical="center" wrapText="1"/>
    </xf>
    <xf numFmtId="44" fontId="16" fillId="10" borderId="1" xfId="2" applyNumberFormat="1" applyFont="1" applyFill="1" applyBorder="1" applyAlignment="1">
      <alignment horizontal="left" vertical="center" wrapText="1"/>
    </xf>
    <xf numFmtId="44" fontId="18" fillId="10" borderId="4" xfId="2" applyNumberFormat="1" applyFont="1" applyFill="1" applyBorder="1" applyAlignment="1">
      <alignment horizontal="left" vertical="center" wrapText="1"/>
    </xf>
    <xf numFmtId="44" fontId="16" fillId="10" borderId="26" xfId="2" applyNumberFormat="1" applyFont="1" applyFill="1" applyBorder="1" applyAlignment="1">
      <alignment vertical="center" wrapText="1"/>
    </xf>
    <xf numFmtId="0" fontId="17" fillId="10" borderId="14" xfId="2" applyFont="1" applyFill="1" applyBorder="1"/>
    <xf numFmtId="165" fontId="16" fillId="10" borderId="18" xfId="2" applyNumberFormat="1" applyFont="1" applyFill="1" applyBorder="1" applyAlignment="1">
      <alignment horizontal="left"/>
    </xf>
    <xf numFmtId="165" fontId="16" fillId="10" borderId="9" xfId="2" applyNumberFormat="1" applyFont="1" applyFill="1" applyBorder="1"/>
    <xf numFmtId="165" fontId="16" fillId="10" borderId="18" xfId="2" applyNumberFormat="1" applyFont="1" applyFill="1" applyBorder="1"/>
    <xf numFmtId="165" fontId="16" fillId="10" borderId="19" xfId="2" applyNumberFormat="1" applyFont="1" applyFill="1" applyBorder="1"/>
    <xf numFmtId="165" fontId="16" fillId="10" borderId="10" xfId="1" applyNumberFormat="1" applyFont="1" applyFill="1" applyBorder="1" applyAlignment="1">
      <alignment horizontal="center" wrapText="1"/>
    </xf>
    <xf numFmtId="165" fontId="16" fillId="10" borderId="2" xfId="1" applyNumberFormat="1" applyFont="1" applyFill="1" applyBorder="1" applyAlignment="1">
      <alignment horizontal="center" wrapText="1"/>
    </xf>
    <xf numFmtId="165" fontId="16" fillId="10" borderId="27" xfId="1" applyNumberFormat="1" applyFont="1" applyFill="1" applyBorder="1" applyAlignment="1">
      <alignment horizontal="center" wrapText="1"/>
    </xf>
    <xf numFmtId="0" fontId="16" fillId="10" borderId="2" xfId="0" applyFont="1" applyFill="1" applyBorder="1" applyAlignment="1">
      <alignment wrapText="1"/>
    </xf>
    <xf numFmtId="0" fontId="16" fillId="10" borderId="6" xfId="0" applyFont="1" applyFill="1" applyBorder="1" applyAlignment="1">
      <alignment wrapText="1"/>
    </xf>
    <xf numFmtId="0" fontId="16" fillId="10" borderId="27" xfId="0" applyFont="1" applyFill="1" applyBorder="1" applyAlignment="1">
      <alignment wrapText="1"/>
    </xf>
    <xf numFmtId="0" fontId="17" fillId="10" borderId="43" xfId="2" applyFont="1" applyFill="1" applyBorder="1"/>
    <xf numFmtId="165" fontId="16" fillId="10" borderId="29" xfId="1" applyNumberFormat="1" applyFont="1" applyFill="1" applyBorder="1" applyAlignment="1">
      <alignment vertical="center"/>
    </xf>
    <xf numFmtId="165" fontId="16" fillId="10" borderId="30" xfId="1" applyNumberFormat="1" applyFont="1" applyFill="1" applyBorder="1" applyAlignment="1">
      <alignment vertical="center"/>
    </xf>
    <xf numFmtId="165" fontId="16" fillId="10" borderId="7" xfId="1" applyNumberFormat="1" applyFont="1" applyFill="1" applyBorder="1" applyAlignment="1">
      <alignment vertical="center" wrapText="1"/>
    </xf>
    <xf numFmtId="165" fontId="16" fillId="10" borderId="6" xfId="1" applyNumberFormat="1" applyFont="1" applyFill="1" applyBorder="1" applyAlignment="1">
      <alignment horizontal="center" wrapText="1"/>
    </xf>
    <xf numFmtId="0" fontId="16" fillId="10" borderId="45" xfId="2" applyFont="1" applyFill="1" applyBorder="1" applyAlignment="1">
      <alignment vertical="center"/>
    </xf>
    <xf numFmtId="0" fontId="16" fillId="10" borderId="33" xfId="0" applyFont="1" applyFill="1" applyBorder="1" applyAlignment="1">
      <alignment wrapText="1"/>
    </xf>
    <xf numFmtId="0" fontId="16" fillId="10" borderId="39" xfId="0" applyFont="1" applyFill="1" applyBorder="1" applyAlignment="1">
      <alignment wrapText="1"/>
    </xf>
    <xf numFmtId="0" fontId="16" fillId="10" borderId="34" xfId="0" applyFont="1" applyFill="1" applyBorder="1" applyAlignment="1">
      <alignment wrapText="1"/>
    </xf>
    <xf numFmtId="165" fontId="16" fillId="10" borderId="46" xfId="1" applyNumberFormat="1" applyFont="1" applyFill="1" applyBorder="1" applyAlignment="1">
      <alignment horizontal="center"/>
    </xf>
    <xf numFmtId="165" fontId="16" fillId="10" borderId="47" xfId="1" applyNumberFormat="1" applyFont="1" applyFill="1" applyBorder="1" applyAlignment="1">
      <alignment horizontal="center"/>
    </xf>
    <xf numFmtId="165" fontId="16" fillId="10" borderId="48" xfId="1" applyNumberFormat="1" applyFont="1" applyFill="1" applyBorder="1" applyAlignment="1">
      <alignment horizontal="center"/>
    </xf>
    <xf numFmtId="165" fontId="16" fillId="10" borderId="38" xfId="1" applyNumberFormat="1" applyFont="1" applyFill="1" applyBorder="1" applyAlignment="1">
      <alignment horizontal="center" wrapText="1"/>
    </xf>
    <xf numFmtId="165" fontId="16" fillId="10" borderId="33" xfId="1" applyNumberFormat="1" applyFont="1" applyFill="1" applyBorder="1" applyAlignment="1">
      <alignment horizontal="center" wrapText="1"/>
    </xf>
    <xf numFmtId="165" fontId="16" fillId="10" borderId="34" xfId="1" applyNumberFormat="1" applyFont="1" applyFill="1" applyBorder="1" applyAlignment="1">
      <alignment horizontal="center" wrapText="1"/>
    </xf>
    <xf numFmtId="0" fontId="16" fillId="9" borderId="14" xfId="2" applyFont="1" applyFill="1" applyBorder="1" applyAlignment="1">
      <alignment horizontal="left" vertical="center" wrapText="1"/>
    </xf>
    <xf numFmtId="0" fontId="16" fillId="9" borderId="2" xfId="0" applyFont="1" applyFill="1" applyBorder="1" applyAlignment="1">
      <alignment horizontal="center" wrapText="1"/>
    </xf>
    <xf numFmtId="0" fontId="16" fillId="9" borderId="6" xfId="0" applyFont="1" applyFill="1" applyBorder="1" applyAlignment="1">
      <alignment horizontal="center" wrapText="1"/>
    </xf>
    <xf numFmtId="0" fontId="16" fillId="9" borderId="27" xfId="0" applyFont="1" applyFill="1" applyBorder="1" applyAlignment="1">
      <alignment horizontal="center" wrapText="1"/>
    </xf>
    <xf numFmtId="0" fontId="17" fillId="9" borderId="43" xfId="2" applyFont="1" applyFill="1" applyBorder="1"/>
    <xf numFmtId="165" fontId="16" fillId="9" borderId="14" xfId="1" applyNumberFormat="1" applyFont="1" applyFill="1" applyBorder="1" applyAlignment="1">
      <alignment horizontal="center"/>
    </xf>
    <xf numFmtId="165" fontId="16" fillId="9" borderId="10" xfId="1" applyNumberFormat="1" applyFont="1" applyFill="1" applyBorder="1" applyAlignment="1">
      <alignment horizontal="center"/>
    </xf>
    <xf numFmtId="165" fontId="16" fillId="9" borderId="6" xfId="1" applyNumberFormat="1" applyFont="1" applyFill="1" applyBorder="1" applyAlignment="1">
      <alignment horizontal="center"/>
    </xf>
    <xf numFmtId="165" fontId="16" fillId="9" borderId="0" xfId="1" applyNumberFormat="1" applyFont="1" applyFill="1" applyBorder="1" applyAlignment="1">
      <alignment horizontal="center"/>
    </xf>
    <xf numFmtId="165" fontId="16" fillId="9" borderId="2" xfId="0" applyNumberFormat="1" applyFont="1" applyFill="1" applyBorder="1" applyAlignment="1">
      <alignment horizontal="center" wrapText="1"/>
    </xf>
    <xf numFmtId="165" fontId="16" fillId="9" borderId="2" xfId="1" applyNumberFormat="1" applyFont="1" applyFill="1" applyBorder="1" applyAlignment="1">
      <alignment horizontal="center" wrapText="1"/>
    </xf>
    <xf numFmtId="165" fontId="16" fillId="9" borderId="15" xfId="1" applyNumberFormat="1" applyFont="1" applyFill="1" applyBorder="1" applyAlignment="1">
      <alignment horizontal="center" wrapText="1"/>
    </xf>
    <xf numFmtId="0" fontId="17" fillId="0" borderId="14" xfId="2" applyFont="1" applyBorder="1" applyAlignment="1">
      <alignment horizontal="left" vertical="center" wrapText="1"/>
    </xf>
    <xf numFmtId="0" fontId="16" fillId="0" borderId="2" xfId="0" applyFont="1" applyBorder="1" applyAlignment="1">
      <alignment horizontal="center" wrapText="1"/>
    </xf>
    <xf numFmtId="0" fontId="16" fillId="0" borderId="6" xfId="0" applyFont="1" applyBorder="1" applyAlignment="1">
      <alignment horizontal="center" wrapText="1"/>
    </xf>
    <xf numFmtId="7" fontId="16" fillId="0" borderId="27" xfId="0" applyNumberFormat="1" applyFont="1" applyBorder="1" applyAlignment="1">
      <alignment horizontal="center" wrapText="1"/>
    </xf>
    <xf numFmtId="0" fontId="17" fillId="3" borderId="43" xfId="2" applyFont="1" applyFill="1" applyBorder="1"/>
    <xf numFmtId="165" fontId="16" fillId="0" borderId="14" xfId="1" applyNumberFormat="1" applyFont="1" applyFill="1" applyBorder="1" applyAlignment="1">
      <alignment horizontal="center"/>
    </xf>
    <xf numFmtId="165" fontId="16" fillId="0" borderId="10" xfId="1" applyNumberFormat="1" applyFont="1" applyFill="1" applyBorder="1" applyAlignment="1">
      <alignment horizontal="center"/>
    </xf>
    <xf numFmtId="165" fontId="16" fillId="0" borderId="6" xfId="1" applyNumberFormat="1" applyFont="1" applyFill="1" applyBorder="1" applyAlignment="1">
      <alignment horizontal="center"/>
    </xf>
    <xf numFmtId="165" fontId="16" fillId="0" borderId="0" xfId="1" applyNumberFormat="1" applyFont="1" applyFill="1" applyBorder="1" applyAlignment="1">
      <alignment horizontal="center"/>
    </xf>
    <xf numFmtId="165" fontId="16" fillId="8" borderId="2" xfId="0" applyNumberFormat="1" applyFont="1" applyFill="1" applyBorder="1" applyAlignment="1">
      <alignment horizontal="center" wrapText="1"/>
    </xf>
    <xf numFmtId="165" fontId="16" fillId="8" borderId="2" xfId="2" applyNumberFormat="1" applyFont="1" applyFill="1" applyBorder="1" applyAlignment="1">
      <alignment horizontal="center"/>
    </xf>
    <xf numFmtId="165" fontId="16" fillId="0" borderId="15" xfId="2" applyNumberFormat="1" applyFont="1" applyBorder="1" applyAlignment="1">
      <alignment horizontal="center"/>
    </xf>
    <xf numFmtId="0" fontId="17" fillId="15" borderId="14" xfId="2" applyFont="1" applyFill="1" applyBorder="1" applyAlignment="1">
      <alignment horizontal="left" vertical="center" wrapText="1"/>
    </xf>
    <xf numFmtId="0" fontId="16" fillId="15" borderId="2" xfId="0" applyFont="1" applyFill="1" applyBorder="1" applyAlignment="1">
      <alignment horizontal="center" wrapText="1"/>
    </xf>
    <xf numFmtId="0" fontId="16" fillId="15" borderId="6" xfId="0" applyFont="1" applyFill="1" applyBorder="1" applyAlignment="1">
      <alignment horizontal="center" wrapText="1"/>
    </xf>
    <xf numFmtId="7" fontId="16" fillId="15" borderId="27" xfId="0" applyNumberFormat="1" applyFont="1" applyFill="1" applyBorder="1" applyAlignment="1">
      <alignment horizontal="center" wrapText="1"/>
    </xf>
    <xf numFmtId="165" fontId="16" fillId="15" borderId="14" xfId="1" applyNumberFormat="1" applyFont="1" applyFill="1" applyBorder="1" applyAlignment="1">
      <alignment horizontal="center"/>
    </xf>
    <xf numFmtId="165" fontId="16" fillId="15" borderId="10" xfId="1" applyNumberFormat="1" applyFont="1" applyFill="1" applyBorder="1" applyAlignment="1">
      <alignment horizontal="center"/>
    </xf>
    <xf numFmtId="165" fontId="16" fillId="15" borderId="6" xfId="1" applyNumberFormat="1" applyFont="1" applyFill="1" applyBorder="1" applyAlignment="1">
      <alignment horizontal="center"/>
    </xf>
    <xf numFmtId="165" fontId="16" fillId="15" borderId="0" xfId="1" applyNumberFormat="1" applyFont="1" applyFill="1" applyBorder="1" applyAlignment="1">
      <alignment horizontal="center"/>
    </xf>
    <xf numFmtId="165" fontId="16" fillId="15" borderId="2" xfId="0" applyNumberFormat="1" applyFont="1" applyFill="1" applyBorder="1" applyAlignment="1">
      <alignment horizontal="center" wrapText="1"/>
    </xf>
    <xf numFmtId="165" fontId="16" fillId="15" borderId="2" xfId="2" applyNumberFormat="1" applyFont="1" applyFill="1" applyBorder="1" applyAlignment="1">
      <alignment horizontal="center"/>
    </xf>
    <xf numFmtId="165" fontId="16" fillId="15" borderId="15" xfId="2" applyNumberFormat="1" applyFont="1" applyFill="1" applyBorder="1" applyAlignment="1">
      <alignment horizontal="center"/>
    </xf>
    <xf numFmtId="164" fontId="16" fillId="0" borderId="27" xfId="0" applyNumberFormat="1" applyFont="1" applyBorder="1" applyAlignment="1">
      <alignment horizontal="center" wrapText="1"/>
    </xf>
    <xf numFmtId="165" fontId="16" fillId="0" borderId="2" xfId="0" applyNumberFormat="1" applyFont="1" applyBorder="1" applyAlignment="1">
      <alignment horizontal="center" wrapText="1"/>
    </xf>
    <xf numFmtId="165" fontId="16" fillId="0" borderId="2" xfId="2" applyNumberFormat="1" applyFont="1" applyBorder="1" applyAlignment="1">
      <alignment horizontal="center"/>
    </xf>
    <xf numFmtId="0" fontId="17" fillId="15" borderId="43" xfId="2" applyFont="1" applyFill="1" applyBorder="1"/>
    <xf numFmtId="0" fontId="17" fillId="21" borderId="14" xfId="2" applyFont="1" applyFill="1" applyBorder="1"/>
    <xf numFmtId="0" fontId="16" fillId="21" borderId="2" xfId="0" applyFont="1" applyFill="1" applyBorder="1" applyAlignment="1">
      <alignment horizontal="center" wrapText="1"/>
    </xf>
    <xf numFmtId="0" fontId="16" fillId="21" borderId="6" xfId="0" applyFont="1" applyFill="1" applyBorder="1" applyAlignment="1">
      <alignment horizontal="center" wrapText="1"/>
    </xf>
    <xf numFmtId="7" fontId="16" fillId="21" borderId="27" xfId="0" applyNumberFormat="1" applyFont="1" applyFill="1" applyBorder="1" applyAlignment="1">
      <alignment horizontal="center" wrapText="1"/>
    </xf>
    <xf numFmtId="0" fontId="17" fillId="21" borderId="43" xfId="2" applyFont="1" applyFill="1" applyBorder="1"/>
    <xf numFmtId="165" fontId="16" fillId="21" borderId="0" xfId="1" applyNumberFormat="1" applyFont="1" applyFill="1" applyBorder="1" applyAlignment="1">
      <alignment horizontal="center"/>
    </xf>
    <xf numFmtId="165" fontId="16" fillId="21" borderId="6" xfId="1" applyNumberFormat="1" applyFont="1" applyFill="1" applyBorder="1" applyAlignment="1">
      <alignment horizontal="center"/>
    </xf>
    <xf numFmtId="165" fontId="16" fillId="21" borderId="2" xfId="0" applyNumberFormat="1" applyFont="1" applyFill="1" applyBorder="1" applyAlignment="1">
      <alignment horizontal="center" wrapText="1"/>
    </xf>
    <xf numFmtId="165" fontId="16" fillId="21" borderId="2" xfId="2" applyNumberFormat="1" applyFont="1" applyFill="1" applyBorder="1" applyAlignment="1">
      <alignment horizontal="center"/>
    </xf>
    <xf numFmtId="165" fontId="16" fillId="21" borderId="15" xfId="2" applyNumberFormat="1" applyFont="1" applyFill="1" applyBorder="1" applyAlignment="1">
      <alignment horizontal="center"/>
    </xf>
    <xf numFmtId="0" fontId="17" fillId="0" borderId="14" xfId="2" applyFont="1" applyBorder="1"/>
    <xf numFmtId="0" fontId="16" fillId="0" borderId="27" xfId="0" applyFont="1" applyBorder="1" applyAlignment="1">
      <alignment horizontal="center" wrapText="1"/>
    </xf>
    <xf numFmtId="0" fontId="16" fillId="4" borderId="14" xfId="2" applyFont="1" applyFill="1" applyBorder="1"/>
    <xf numFmtId="0" fontId="16" fillId="4" borderId="2" xfId="0" applyFont="1" applyFill="1" applyBorder="1" applyAlignment="1">
      <alignment horizontal="center" wrapText="1"/>
    </xf>
    <xf numFmtId="0" fontId="16" fillId="4" borderId="6" xfId="0" applyFont="1" applyFill="1" applyBorder="1" applyAlignment="1">
      <alignment horizontal="center" wrapText="1"/>
    </xf>
    <xf numFmtId="7" fontId="16" fillId="4" borderId="27" xfId="0" applyNumberFormat="1" applyFont="1" applyFill="1" applyBorder="1" applyAlignment="1">
      <alignment horizontal="center" wrapText="1"/>
    </xf>
    <xf numFmtId="165" fontId="16" fillId="4" borderId="14" xfId="1" applyNumberFormat="1" applyFont="1" applyFill="1" applyBorder="1" applyAlignment="1">
      <alignment horizontal="center"/>
    </xf>
    <xf numFmtId="165" fontId="16" fillId="4" borderId="0" xfId="1" applyNumberFormat="1" applyFont="1" applyFill="1" applyBorder="1" applyAlignment="1">
      <alignment horizontal="center"/>
    </xf>
    <xf numFmtId="165" fontId="16" fillId="4" borderId="6" xfId="1" applyNumberFormat="1" applyFont="1" applyFill="1" applyBorder="1" applyAlignment="1">
      <alignment horizontal="center"/>
    </xf>
    <xf numFmtId="165" fontId="16" fillId="4" borderId="2" xfId="0" applyNumberFormat="1" applyFont="1" applyFill="1" applyBorder="1" applyAlignment="1">
      <alignment horizontal="center" wrapText="1"/>
    </xf>
    <xf numFmtId="165" fontId="16" fillId="4" borderId="2" xfId="2" applyNumberFormat="1" applyFont="1" applyFill="1" applyBorder="1" applyAlignment="1">
      <alignment horizontal="center"/>
    </xf>
    <xf numFmtId="165" fontId="16" fillId="4" borderId="15" xfId="2" applyNumberFormat="1" applyFont="1" applyFill="1" applyBorder="1" applyAlignment="1">
      <alignment horizontal="center"/>
    </xf>
    <xf numFmtId="0" fontId="16" fillId="0" borderId="32" xfId="2" applyFont="1" applyBorder="1"/>
    <xf numFmtId="0" fontId="16" fillId="0" borderId="33" xfId="0" applyFont="1" applyBorder="1" applyAlignment="1">
      <alignment horizontal="center" wrapText="1"/>
    </xf>
    <xf numFmtId="0" fontId="16" fillId="0" borderId="39" xfId="0" applyFont="1" applyBorder="1" applyAlignment="1">
      <alignment horizontal="center" wrapText="1"/>
    </xf>
    <xf numFmtId="0" fontId="16" fillId="0" borderId="34" xfId="0" applyFont="1" applyBorder="1" applyAlignment="1">
      <alignment horizontal="center" wrapText="1"/>
    </xf>
    <xf numFmtId="0" fontId="17" fillId="3" borderId="44" xfId="2" applyFont="1" applyFill="1" applyBorder="1"/>
    <xf numFmtId="165" fontId="16" fillId="0" borderId="32" xfId="1" applyNumberFormat="1" applyFont="1" applyFill="1" applyBorder="1" applyAlignment="1">
      <alignment horizontal="center"/>
    </xf>
    <xf numFmtId="165" fontId="16" fillId="0" borderId="38" xfId="1" applyNumberFormat="1" applyFont="1" applyFill="1" applyBorder="1" applyAlignment="1">
      <alignment horizontal="center"/>
    </xf>
    <xf numFmtId="165" fontId="16" fillId="0" borderId="39" xfId="1" applyNumberFormat="1" applyFont="1" applyFill="1" applyBorder="1" applyAlignment="1">
      <alignment horizontal="center"/>
    </xf>
    <xf numFmtId="165" fontId="16" fillId="0" borderId="40" xfId="1" applyNumberFormat="1" applyFont="1" applyFill="1" applyBorder="1" applyAlignment="1">
      <alignment horizontal="center"/>
    </xf>
    <xf numFmtId="165" fontId="16" fillId="0" borderId="33" xfId="0" applyNumberFormat="1" applyFont="1" applyBorder="1" applyAlignment="1">
      <alignment horizontal="center" wrapText="1"/>
    </xf>
    <xf numFmtId="165" fontId="17" fillId="0" borderId="33" xfId="2" applyNumberFormat="1" applyFont="1" applyBorder="1" applyAlignment="1">
      <alignment horizontal="center"/>
    </xf>
    <xf numFmtId="165" fontId="17" fillId="0" borderId="41" xfId="2" applyNumberFormat="1" applyFont="1" applyBorder="1" applyAlignment="1">
      <alignment horizontal="center"/>
    </xf>
    <xf numFmtId="0" fontId="16" fillId="9" borderId="14" xfId="2" applyFont="1" applyFill="1" applyBorder="1"/>
    <xf numFmtId="0" fontId="17" fillId="9" borderId="2" xfId="0" applyFont="1" applyFill="1" applyBorder="1" applyAlignment="1">
      <alignment horizontal="center" wrapText="1"/>
    </xf>
    <xf numFmtId="0" fontId="17" fillId="9" borderId="0" xfId="2" applyFont="1" applyFill="1"/>
    <xf numFmtId="165" fontId="17" fillId="9" borderId="6" xfId="2" applyNumberFormat="1" applyFont="1" applyFill="1" applyBorder="1" applyAlignment="1">
      <alignment horizontal="center"/>
    </xf>
    <xf numFmtId="165" fontId="17" fillId="9" borderId="10" xfId="2" applyNumberFormat="1" applyFont="1" applyFill="1" applyBorder="1" applyAlignment="1">
      <alignment horizontal="center"/>
    </xf>
    <xf numFmtId="165" fontId="17" fillId="9" borderId="0" xfId="2" applyNumberFormat="1" applyFont="1" applyFill="1" applyAlignment="1">
      <alignment horizontal="center"/>
    </xf>
    <xf numFmtId="165" fontId="17" fillId="9" borderId="2" xfId="2" applyNumberFormat="1" applyFont="1" applyFill="1" applyBorder="1" applyAlignment="1">
      <alignment horizontal="center"/>
    </xf>
    <xf numFmtId="165" fontId="17" fillId="9" borderId="15" xfId="2" applyNumberFormat="1" applyFont="1" applyFill="1" applyBorder="1" applyAlignment="1">
      <alignment horizontal="center"/>
    </xf>
    <xf numFmtId="0" fontId="20" fillId="10" borderId="14" xfId="2" applyFont="1" applyFill="1" applyBorder="1"/>
    <xf numFmtId="0" fontId="17" fillId="10" borderId="2" xfId="2" applyFont="1" applyFill="1" applyBorder="1" applyAlignment="1">
      <alignment horizontal="center"/>
    </xf>
    <xf numFmtId="44" fontId="17" fillId="10" borderId="2" xfId="2" applyNumberFormat="1" applyFont="1" applyFill="1" applyBorder="1" applyAlignment="1">
      <alignment horizontal="center"/>
    </xf>
    <xf numFmtId="0" fontId="17" fillId="10" borderId="0" xfId="2" applyFont="1" applyFill="1"/>
    <xf numFmtId="165" fontId="17" fillId="10" borderId="6" xfId="2" applyNumberFormat="1" applyFont="1" applyFill="1" applyBorder="1" applyAlignment="1">
      <alignment horizontal="center"/>
    </xf>
    <xf numFmtId="165" fontId="17" fillId="10" borderId="10" xfId="2" applyNumberFormat="1" applyFont="1" applyFill="1" applyBorder="1" applyAlignment="1">
      <alignment horizontal="center"/>
    </xf>
    <xf numFmtId="165" fontId="17" fillId="10" borderId="0" xfId="2" applyNumberFormat="1" applyFont="1" applyFill="1" applyAlignment="1">
      <alignment horizontal="center"/>
    </xf>
    <xf numFmtId="165" fontId="17" fillId="10" borderId="2" xfId="2" applyNumberFormat="1" applyFont="1" applyFill="1" applyBorder="1" applyAlignment="1">
      <alignment horizontal="center"/>
    </xf>
    <xf numFmtId="165" fontId="17" fillId="10" borderId="15" xfId="2" applyNumberFormat="1" applyFont="1" applyFill="1" applyBorder="1" applyAlignment="1">
      <alignment horizontal="center"/>
    </xf>
    <xf numFmtId="0" fontId="17" fillId="0" borderId="2" xfId="2" applyFont="1" applyBorder="1" applyAlignment="1">
      <alignment horizontal="center"/>
    </xf>
    <xf numFmtId="7" fontId="17" fillId="0" borderId="2" xfId="2" applyNumberFormat="1" applyFont="1" applyBorder="1" applyAlignment="1">
      <alignment horizontal="center"/>
    </xf>
    <xf numFmtId="0" fontId="17" fillId="3" borderId="0" xfId="2" applyFont="1" applyFill="1"/>
    <xf numFmtId="165" fontId="17" fillId="0" borderId="6" xfId="2" applyNumberFormat="1" applyFont="1" applyBorder="1" applyAlignment="1">
      <alignment horizontal="center"/>
    </xf>
    <xf numFmtId="165" fontId="17" fillId="0" borderId="10" xfId="2" applyNumberFormat="1" applyFont="1" applyBorder="1" applyAlignment="1">
      <alignment horizontal="center"/>
    </xf>
    <xf numFmtId="165" fontId="17" fillId="0" borderId="2" xfId="2" applyNumberFormat="1" applyFont="1" applyBorder="1" applyAlignment="1">
      <alignment horizontal="center"/>
    </xf>
    <xf numFmtId="165" fontId="17" fillId="0" borderId="15" xfId="2" applyNumberFormat="1" applyFont="1" applyBorder="1" applyAlignment="1">
      <alignment horizontal="center"/>
    </xf>
    <xf numFmtId="7" fontId="17" fillId="0" borderId="0" xfId="2" applyNumberFormat="1" applyFont="1"/>
    <xf numFmtId="0" fontId="17" fillId="0" borderId="29" xfId="2" applyFont="1" applyBorder="1"/>
    <xf numFmtId="0" fontId="17" fillId="0" borderId="3" xfId="2" applyFont="1" applyBorder="1" applyAlignment="1">
      <alignment horizontal="center"/>
    </xf>
    <xf numFmtId="7" fontId="17" fillId="0" borderId="3" xfId="2" applyNumberFormat="1" applyFont="1" applyBorder="1" applyAlignment="1">
      <alignment horizontal="center"/>
    </xf>
    <xf numFmtId="0" fontId="17" fillId="3" borderId="7" xfId="2" applyFont="1" applyFill="1" applyBorder="1"/>
    <xf numFmtId="165" fontId="17" fillId="0" borderId="5" xfId="2" applyNumberFormat="1" applyFont="1" applyBorder="1" applyAlignment="1">
      <alignment horizontal="center"/>
    </xf>
    <xf numFmtId="165" fontId="17" fillId="0" borderId="11" xfId="2" applyNumberFormat="1" applyFont="1" applyBorder="1" applyAlignment="1">
      <alignment horizontal="center"/>
    </xf>
    <xf numFmtId="165" fontId="17" fillId="0" borderId="7" xfId="2" applyNumberFormat="1" applyFont="1" applyBorder="1" applyAlignment="1">
      <alignment horizontal="center"/>
    </xf>
    <xf numFmtId="165" fontId="17" fillId="0" borderId="3" xfId="2" applyNumberFormat="1" applyFont="1" applyBorder="1" applyAlignment="1">
      <alignment horizontal="center"/>
    </xf>
    <xf numFmtId="165" fontId="17" fillId="0" borderId="30" xfId="2" applyNumberFormat="1" applyFont="1" applyBorder="1" applyAlignment="1">
      <alignment horizontal="center"/>
    </xf>
    <xf numFmtId="0" fontId="17" fillId="3" borderId="16" xfId="2" applyFont="1" applyFill="1" applyBorder="1"/>
    <xf numFmtId="7" fontId="16" fillId="3" borderId="9" xfId="2" applyNumberFormat="1" applyFont="1" applyFill="1" applyBorder="1" applyAlignment="1">
      <alignment horizontal="center" wrapText="1"/>
    </xf>
    <xf numFmtId="165" fontId="16" fillId="3" borderId="8" xfId="2" applyNumberFormat="1" applyFont="1" applyFill="1" applyBorder="1" applyAlignment="1">
      <alignment horizontal="center"/>
    </xf>
    <xf numFmtId="165" fontId="16" fillId="3" borderId="31" xfId="2" applyNumberFormat="1" applyFont="1" applyFill="1" applyBorder="1" applyAlignment="1">
      <alignment horizontal="center"/>
    </xf>
    <xf numFmtId="0" fontId="17" fillId="10" borderId="1" xfId="2" applyFont="1" applyFill="1" applyBorder="1" applyAlignment="1">
      <alignment horizontal="center"/>
    </xf>
    <xf numFmtId="0" fontId="17" fillId="10" borderId="0" xfId="2" applyFont="1" applyFill="1" applyAlignment="1">
      <alignment horizontal="center"/>
    </xf>
    <xf numFmtId="10" fontId="17" fillId="10" borderId="1" xfId="2" applyNumberFormat="1" applyFont="1" applyFill="1" applyBorder="1" applyAlignment="1">
      <alignment horizontal="center"/>
    </xf>
    <xf numFmtId="10" fontId="17" fillId="3" borderId="1" xfId="2" applyNumberFormat="1" applyFont="1" applyFill="1" applyBorder="1" applyAlignment="1">
      <alignment horizontal="center"/>
    </xf>
    <xf numFmtId="165" fontId="17" fillId="10" borderId="4" xfId="2" applyNumberFormat="1" applyFont="1" applyFill="1" applyBorder="1" applyAlignment="1">
      <alignment horizontal="center"/>
    </xf>
    <xf numFmtId="165" fontId="17" fillId="10" borderId="12" xfId="2" applyNumberFormat="1" applyFont="1" applyFill="1" applyBorder="1" applyAlignment="1">
      <alignment horizontal="center"/>
    </xf>
    <xf numFmtId="165" fontId="17" fillId="10" borderId="1" xfId="2" applyNumberFormat="1" applyFont="1" applyFill="1" applyBorder="1" applyAlignment="1">
      <alignment horizontal="center"/>
    </xf>
    <xf numFmtId="10" fontId="17" fillId="3" borderId="2" xfId="2" applyNumberFormat="1" applyFont="1" applyFill="1" applyBorder="1" applyAlignment="1">
      <alignment horizontal="center"/>
    </xf>
    <xf numFmtId="165" fontId="17" fillId="0" borderId="27" xfId="2" applyNumberFormat="1" applyFont="1" applyBorder="1" applyAlignment="1">
      <alignment horizontal="center"/>
    </xf>
    <xf numFmtId="0" fontId="17" fillId="0" borderId="7" xfId="2" applyFont="1" applyBorder="1" applyAlignment="1">
      <alignment horizontal="center"/>
    </xf>
    <xf numFmtId="10" fontId="17" fillId="3" borderId="3" xfId="2" applyNumberFormat="1" applyFont="1" applyFill="1" applyBorder="1" applyAlignment="1">
      <alignment horizontal="center"/>
    </xf>
    <xf numFmtId="165" fontId="17" fillId="0" borderId="28" xfId="2" applyNumberFormat="1" applyFont="1" applyBorder="1" applyAlignment="1">
      <alignment horizontal="center"/>
    </xf>
    <xf numFmtId="10" fontId="21" fillId="3" borderId="16" xfId="2" applyNumberFormat="1" applyFont="1" applyFill="1" applyBorder="1" applyAlignment="1">
      <alignment wrapText="1"/>
    </xf>
    <xf numFmtId="0" fontId="17" fillId="3" borderId="9" xfId="2" applyFont="1" applyFill="1" applyBorder="1" applyAlignment="1">
      <alignment horizontal="center"/>
    </xf>
    <xf numFmtId="0" fontId="16" fillId="4" borderId="16" xfId="2" applyFont="1" applyFill="1" applyBorder="1"/>
    <xf numFmtId="0" fontId="17" fillId="4" borderId="9" xfId="2" applyFont="1" applyFill="1" applyBorder="1" applyAlignment="1">
      <alignment horizontal="center"/>
    </xf>
    <xf numFmtId="10" fontId="21" fillId="4" borderId="9" xfId="2" applyNumberFormat="1" applyFont="1" applyFill="1" applyBorder="1" applyAlignment="1">
      <alignment horizontal="center" wrapText="1"/>
    </xf>
    <xf numFmtId="7" fontId="17" fillId="4" borderId="9" xfId="2" applyNumberFormat="1" applyFont="1" applyFill="1" applyBorder="1" applyAlignment="1">
      <alignment horizontal="center" wrapText="1"/>
    </xf>
    <xf numFmtId="7" fontId="16" fillId="4" borderId="9" xfId="2" applyNumberFormat="1" applyFont="1" applyFill="1" applyBorder="1" applyAlignment="1">
      <alignment horizontal="center" wrapText="1"/>
    </xf>
    <xf numFmtId="165" fontId="16" fillId="4" borderId="8" xfId="2" applyNumberFormat="1" applyFont="1" applyFill="1" applyBorder="1" applyAlignment="1">
      <alignment horizontal="center"/>
    </xf>
    <xf numFmtId="165" fontId="16" fillId="4" borderId="31" xfId="2" applyNumberFormat="1" applyFont="1" applyFill="1" applyBorder="1" applyAlignment="1">
      <alignment horizontal="center"/>
    </xf>
    <xf numFmtId="0" fontId="17" fillId="9" borderId="0" xfId="2" applyFont="1" applyFill="1" applyAlignment="1">
      <alignment horizontal="center"/>
    </xf>
    <xf numFmtId="0" fontId="17" fillId="9" borderId="1" xfId="2" applyFont="1" applyFill="1" applyBorder="1" applyAlignment="1">
      <alignment horizontal="center" wrapText="1"/>
    </xf>
    <xf numFmtId="7" fontId="17" fillId="9" borderId="0" xfId="2" applyNumberFormat="1" applyFont="1" applyFill="1" applyAlignment="1">
      <alignment horizontal="center" wrapText="1"/>
    </xf>
    <xf numFmtId="7" fontId="17" fillId="9" borderId="1" xfId="2" applyNumberFormat="1" applyFont="1" applyFill="1" applyBorder="1" applyAlignment="1">
      <alignment horizontal="center" wrapText="1"/>
    </xf>
    <xf numFmtId="7" fontId="17" fillId="3" borderId="1" xfId="2" applyNumberFormat="1" applyFont="1" applyFill="1" applyBorder="1" applyAlignment="1">
      <alignment horizontal="center" wrapText="1"/>
    </xf>
    <xf numFmtId="165" fontId="17" fillId="9" borderId="12" xfId="2" applyNumberFormat="1" applyFont="1" applyFill="1" applyBorder="1" applyAlignment="1">
      <alignment horizontal="center"/>
    </xf>
    <xf numFmtId="165" fontId="17" fillId="9" borderId="4" xfId="2" applyNumberFormat="1" applyFont="1" applyFill="1" applyBorder="1" applyAlignment="1">
      <alignment horizontal="center"/>
    </xf>
    <xf numFmtId="165" fontId="16" fillId="9" borderId="1" xfId="2" applyNumberFormat="1" applyFont="1" applyFill="1" applyBorder="1" applyAlignment="1">
      <alignment horizontal="center"/>
    </xf>
    <xf numFmtId="165" fontId="16" fillId="9" borderId="15" xfId="2" applyNumberFormat="1" applyFont="1" applyFill="1" applyBorder="1" applyAlignment="1">
      <alignment horizontal="center"/>
    </xf>
    <xf numFmtId="10" fontId="21" fillId="10" borderId="2" xfId="2" applyNumberFormat="1" applyFont="1" applyFill="1" applyBorder="1" applyAlignment="1">
      <alignment horizontal="center" wrapText="1"/>
    </xf>
    <xf numFmtId="0" fontId="17" fillId="10" borderId="0" xfId="2" applyFont="1" applyFill="1" applyAlignment="1">
      <alignment horizontal="center" wrapText="1"/>
    </xf>
    <xf numFmtId="0" fontId="17" fillId="10" borderId="2" xfId="2" applyFont="1" applyFill="1" applyBorder="1" applyAlignment="1">
      <alignment horizontal="center" wrapText="1"/>
    </xf>
    <xf numFmtId="7" fontId="17" fillId="3" borderId="2" xfId="2" applyNumberFormat="1" applyFont="1" applyFill="1" applyBorder="1" applyAlignment="1">
      <alignment horizontal="center" wrapText="1"/>
    </xf>
    <xf numFmtId="165" fontId="16" fillId="10" borderId="2" xfId="2" applyNumberFormat="1" applyFont="1" applyFill="1" applyBorder="1" applyAlignment="1">
      <alignment horizontal="center"/>
    </xf>
    <xf numFmtId="0" fontId="17" fillId="0" borderId="6" xfId="2" applyFont="1" applyBorder="1" applyAlignment="1">
      <alignment horizontal="center"/>
    </xf>
    <xf numFmtId="7" fontId="17" fillId="0" borderId="0" xfId="2" applyNumberFormat="1" applyFont="1" applyAlignment="1">
      <alignment horizontal="center"/>
    </xf>
    <xf numFmtId="0" fontId="17" fillId="0" borderId="25" xfId="2" applyFont="1" applyBorder="1"/>
    <xf numFmtId="0" fontId="17" fillId="0" borderId="5" xfId="2" applyFont="1" applyBorder="1" applyAlignment="1">
      <alignment horizontal="center"/>
    </xf>
    <xf numFmtId="7" fontId="17" fillId="0" borderId="7" xfId="2" applyNumberFormat="1" applyFont="1" applyBorder="1" applyAlignment="1">
      <alignment horizontal="center"/>
    </xf>
    <xf numFmtId="7" fontId="17" fillId="3" borderId="3" xfId="2" applyNumberFormat="1" applyFont="1" applyFill="1" applyBorder="1" applyAlignment="1">
      <alignment horizontal="center" wrapText="1"/>
    </xf>
    <xf numFmtId="165" fontId="17" fillId="3" borderId="8" xfId="2" applyNumberFormat="1" applyFont="1" applyFill="1" applyBorder="1" applyAlignment="1">
      <alignment horizontal="center"/>
    </xf>
    <xf numFmtId="165" fontId="17" fillId="3" borderId="31" xfId="2" applyNumberFormat="1" applyFont="1" applyFill="1" applyBorder="1" applyAlignment="1">
      <alignment horizontal="center"/>
    </xf>
    <xf numFmtId="10" fontId="17" fillId="10" borderId="0" xfId="2" applyNumberFormat="1" applyFont="1" applyFill="1" applyAlignment="1">
      <alignment horizontal="center"/>
    </xf>
    <xf numFmtId="165" fontId="17" fillId="10" borderId="26" xfId="2" applyNumberFormat="1" applyFont="1" applyFill="1" applyBorder="1" applyAlignment="1">
      <alignment horizontal="center"/>
    </xf>
    <xf numFmtId="165" fontId="17" fillId="3" borderId="9" xfId="2" applyNumberFormat="1" applyFont="1" applyFill="1" applyBorder="1" applyAlignment="1">
      <alignment horizontal="center"/>
    </xf>
    <xf numFmtId="165" fontId="17" fillId="3" borderId="17" xfId="2" applyNumberFormat="1" applyFont="1" applyFill="1" applyBorder="1" applyAlignment="1">
      <alignment horizontal="center"/>
    </xf>
    <xf numFmtId="0" fontId="17" fillId="4" borderId="9" xfId="2" applyFont="1" applyFill="1" applyBorder="1" applyAlignment="1">
      <alignment horizontal="center" wrapText="1"/>
    </xf>
    <xf numFmtId="165" fontId="16" fillId="4" borderId="9" xfId="2" applyNumberFormat="1" applyFont="1" applyFill="1" applyBorder="1" applyAlignment="1">
      <alignment horizontal="center"/>
    </xf>
    <xf numFmtId="165" fontId="16" fillId="4" borderId="17" xfId="2" applyNumberFormat="1" applyFont="1" applyFill="1" applyBorder="1" applyAlignment="1">
      <alignment horizontal="center"/>
    </xf>
    <xf numFmtId="0" fontId="17" fillId="9" borderId="12" xfId="2" applyFont="1" applyFill="1" applyBorder="1" applyAlignment="1">
      <alignment horizontal="center"/>
    </xf>
    <xf numFmtId="10" fontId="21" fillId="9" borderId="1" xfId="2" applyNumberFormat="1" applyFont="1" applyFill="1" applyBorder="1" applyAlignment="1">
      <alignment horizontal="center" wrapText="1"/>
    </xf>
    <xf numFmtId="0" fontId="17" fillId="3" borderId="1" xfId="2" applyFont="1" applyFill="1" applyBorder="1" applyAlignment="1">
      <alignment horizontal="center" wrapText="1"/>
    </xf>
    <xf numFmtId="0" fontId="17" fillId="9" borderId="1" xfId="2" applyFont="1" applyFill="1" applyBorder="1" applyAlignment="1">
      <alignment horizontal="center"/>
    </xf>
    <xf numFmtId="0" fontId="17" fillId="9" borderId="15" xfId="2" applyFont="1" applyFill="1" applyBorder="1" applyAlignment="1">
      <alignment horizontal="center"/>
    </xf>
    <xf numFmtId="10" fontId="16" fillId="10" borderId="10" xfId="2" applyNumberFormat="1" applyFont="1" applyFill="1" applyBorder="1" applyAlignment="1">
      <alignment horizontal="center" wrapText="1"/>
    </xf>
    <xf numFmtId="0" fontId="17" fillId="3" borderId="2" xfId="2" applyFont="1" applyFill="1" applyBorder="1" applyAlignment="1">
      <alignment horizontal="center" wrapText="1"/>
    </xf>
    <xf numFmtId="0" fontId="17" fillId="0" borderId="14" xfId="2" applyFont="1" applyBorder="1" applyAlignment="1">
      <alignment wrapText="1"/>
    </xf>
    <xf numFmtId="1" fontId="17" fillId="0" borderId="2" xfId="2" applyNumberFormat="1" applyFont="1" applyBorder="1" applyAlignment="1">
      <alignment horizontal="center"/>
    </xf>
    <xf numFmtId="164" fontId="17" fillId="0" borderId="2" xfId="2" applyNumberFormat="1" applyFont="1" applyBorder="1" applyAlignment="1">
      <alignment horizontal="center"/>
    </xf>
    <xf numFmtId="164" fontId="17" fillId="3" borderId="10" xfId="2" applyNumberFormat="1" applyFont="1" applyFill="1" applyBorder="1" applyAlignment="1">
      <alignment horizontal="center"/>
    </xf>
    <xf numFmtId="164" fontId="17" fillId="3" borderId="2" xfId="2" applyNumberFormat="1" applyFont="1" applyFill="1" applyBorder="1" applyAlignment="1">
      <alignment horizontal="center"/>
    </xf>
    <xf numFmtId="1" fontId="17" fillId="0" borderId="3" xfId="3" applyNumberFormat="1" applyFont="1" applyFill="1" applyBorder="1" applyAlignment="1">
      <alignment horizontal="center"/>
    </xf>
    <xf numFmtId="164" fontId="17" fillId="0" borderId="3" xfId="2" applyNumberFormat="1" applyFont="1" applyBorder="1" applyAlignment="1">
      <alignment horizontal="center"/>
    </xf>
    <xf numFmtId="164" fontId="17" fillId="3" borderId="3" xfId="2" applyNumberFormat="1" applyFont="1" applyFill="1" applyBorder="1" applyAlignment="1">
      <alignment horizontal="center"/>
    </xf>
    <xf numFmtId="0" fontId="21" fillId="3" borderId="16" xfId="2" applyFont="1" applyFill="1" applyBorder="1"/>
    <xf numFmtId="0" fontId="21" fillId="3" borderId="9" xfId="2" applyFont="1" applyFill="1" applyBorder="1" applyAlignment="1">
      <alignment horizontal="center"/>
    </xf>
    <xf numFmtId="164" fontId="16" fillId="3" borderId="9" xfId="2" applyNumberFormat="1" applyFont="1" applyFill="1" applyBorder="1" applyAlignment="1">
      <alignment horizontal="center"/>
    </xf>
    <xf numFmtId="0" fontId="21" fillId="10" borderId="0" xfId="2" applyFont="1" applyFill="1" applyAlignment="1">
      <alignment horizontal="center"/>
    </xf>
    <xf numFmtId="0" fontId="21" fillId="10" borderId="1" xfId="2" applyFont="1" applyFill="1" applyBorder="1" applyAlignment="1">
      <alignment horizontal="center"/>
    </xf>
    <xf numFmtId="0" fontId="21" fillId="10" borderId="4" xfId="2" applyFont="1" applyFill="1" applyBorder="1" applyAlignment="1">
      <alignment horizontal="center"/>
    </xf>
    <xf numFmtId="0" fontId="21" fillId="3" borderId="0" xfId="2" applyFont="1" applyFill="1" applyAlignment="1">
      <alignment horizontal="center"/>
    </xf>
    <xf numFmtId="165" fontId="17" fillId="10" borderId="13" xfId="2" applyNumberFormat="1" applyFont="1" applyFill="1" applyBorder="1" applyAlignment="1">
      <alignment horizontal="center"/>
    </xf>
    <xf numFmtId="1" fontId="17" fillId="0" borderId="3" xfId="2" applyNumberFormat="1" applyFont="1" applyBorder="1" applyAlignment="1">
      <alignment horizontal="center"/>
    </xf>
    <xf numFmtId="0" fontId="16" fillId="4" borderId="9" xfId="2" applyFont="1" applyFill="1" applyBorder="1" applyAlignment="1">
      <alignment horizontal="center" wrapText="1"/>
    </xf>
    <xf numFmtId="164" fontId="16" fillId="4" borderId="9" xfId="2" applyNumberFormat="1" applyFont="1" applyFill="1" applyBorder="1" applyAlignment="1">
      <alignment horizontal="center" wrapText="1"/>
    </xf>
    <xf numFmtId="10" fontId="16" fillId="9" borderId="0" xfId="2" applyNumberFormat="1" applyFont="1" applyFill="1" applyAlignment="1">
      <alignment horizontal="center" wrapText="1"/>
    </xf>
    <xf numFmtId="165" fontId="17" fillId="9" borderId="1" xfId="2" applyNumberFormat="1" applyFont="1" applyFill="1" applyBorder="1" applyAlignment="1">
      <alignment horizontal="center"/>
    </xf>
    <xf numFmtId="165" fontId="17" fillId="9" borderId="26" xfId="2" applyNumberFormat="1" applyFont="1" applyFill="1" applyBorder="1" applyAlignment="1">
      <alignment horizontal="center"/>
    </xf>
    <xf numFmtId="7" fontId="17" fillId="3" borderId="2" xfId="2" applyNumberFormat="1" applyFont="1" applyFill="1" applyBorder="1" applyAlignment="1">
      <alignment horizontal="center"/>
    </xf>
    <xf numFmtId="10" fontId="16" fillId="4" borderId="9" xfId="2" applyNumberFormat="1" applyFont="1" applyFill="1" applyBorder="1" applyAlignment="1">
      <alignment horizontal="center" wrapText="1"/>
    </xf>
    <xf numFmtId="7" fontId="16" fillId="4" borderId="8" xfId="2" applyNumberFormat="1" applyFont="1" applyFill="1" applyBorder="1" applyAlignment="1">
      <alignment horizontal="center" wrapText="1"/>
    </xf>
    <xf numFmtId="7" fontId="16" fillId="4" borderId="18" xfId="2" applyNumberFormat="1" applyFont="1" applyFill="1" applyBorder="1" applyAlignment="1">
      <alignment horizontal="center" wrapText="1"/>
    </xf>
    <xf numFmtId="7" fontId="16" fillId="20" borderId="55" xfId="2" applyNumberFormat="1" applyFont="1" applyFill="1" applyBorder="1" applyAlignment="1">
      <alignment horizontal="center" wrapText="1"/>
    </xf>
    <xf numFmtId="7" fontId="16" fillId="4" borderId="19" xfId="2" applyNumberFormat="1" applyFont="1" applyFill="1" applyBorder="1" applyAlignment="1">
      <alignment horizontal="center" wrapText="1"/>
    </xf>
    <xf numFmtId="0" fontId="16" fillId="5" borderId="16" xfId="2" applyFont="1" applyFill="1" applyBorder="1"/>
    <xf numFmtId="0" fontId="17" fillId="5" borderId="9" xfId="2" applyFont="1" applyFill="1" applyBorder="1" applyAlignment="1">
      <alignment horizontal="center"/>
    </xf>
    <xf numFmtId="164" fontId="16" fillId="5" borderId="18" xfId="2" applyNumberFormat="1" applyFont="1" applyFill="1" applyBorder="1" applyAlignment="1">
      <alignment horizontal="center"/>
    </xf>
    <xf numFmtId="164" fontId="16" fillId="20" borderId="55" xfId="2" applyNumberFormat="1" applyFont="1" applyFill="1" applyBorder="1" applyAlignment="1">
      <alignment horizontal="center"/>
    </xf>
    <xf numFmtId="164" fontId="16" fillId="5" borderId="19" xfId="2" applyNumberFormat="1" applyFont="1" applyFill="1" applyBorder="1" applyAlignment="1">
      <alignment horizontal="center"/>
    </xf>
    <xf numFmtId="164" fontId="16" fillId="5" borderId="8" xfId="2" applyNumberFormat="1" applyFont="1" applyFill="1" applyBorder="1" applyAlignment="1">
      <alignment horizontal="center"/>
    </xf>
    <xf numFmtId="0" fontId="16" fillId="19" borderId="16" xfId="2" applyFont="1" applyFill="1" applyBorder="1"/>
    <xf numFmtId="0" fontId="17" fillId="19" borderId="9" xfId="2" applyFont="1" applyFill="1" applyBorder="1"/>
    <xf numFmtId="0" fontId="17" fillId="19" borderId="19" xfId="2" applyFont="1" applyFill="1" applyBorder="1"/>
    <xf numFmtId="0" fontId="17" fillId="19" borderId="18" xfId="2" applyFont="1" applyFill="1" applyBorder="1"/>
    <xf numFmtId="0" fontId="16" fillId="20" borderId="55" xfId="2" applyFont="1" applyFill="1" applyBorder="1" applyAlignment="1">
      <alignment horizontal="center"/>
    </xf>
    <xf numFmtId="165" fontId="17" fillId="19" borderId="19" xfId="2" applyNumberFormat="1" applyFont="1" applyFill="1" applyBorder="1"/>
    <xf numFmtId="165" fontId="17" fillId="19" borderId="8" xfId="2" applyNumberFormat="1" applyFont="1" applyFill="1" applyBorder="1"/>
    <xf numFmtId="165" fontId="16" fillId="19" borderId="8" xfId="2" applyNumberFormat="1" applyFont="1" applyFill="1" applyBorder="1" applyAlignment="1">
      <alignment horizontal="center"/>
    </xf>
    <xf numFmtId="165" fontId="16" fillId="19" borderId="8" xfId="2" applyNumberFormat="1" applyFont="1" applyFill="1" applyBorder="1" applyAlignment="1">
      <alignment horizontal="center" vertical="center"/>
    </xf>
    <xf numFmtId="10" fontId="16" fillId="0" borderId="16" xfId="2" applyNumberFormat="1" applyFont="1" applyBorder="1" applyAlignment="1">
      <alignment horizontal="left"/>
    </xf>
    <xf numFmtId="0" fontId="17" fillId="0" borderId="7" xfId="2" applyFont="1" applyBorder="1"/>
    <xf numFmtId="164" fontId="16" fillId="0" borderId="8" xfId="2" applyNumberFormat="1" applyFont="1" applyBorder="1" applyAlignment="1">
      <alignment horizontal="center"/>
    </xf>
    <xf numFmtId="44" fontId="16" fillId="3" borderId="2" xfId="2" applyNumberFormat="1" applyFont="1" applyFill="1" applyBorder="1" applyAlignment="1">
      <alignment horizontal="center"/>
    </xf>
    <xf numFmtId="165" fontId="16" fillId="0" borderId="8" xfId="2" applyNumberFormat="1" applyFont="1" applyBorder="1" applyAlignment="1">
      <alignment horizontal="center"/>
    </xf>
    <xf numFmtId="0" fontId="16" fillId="0" borderId="16" xfId="2" applyFont="1" applyBorder="1"/>
    <xf numFmtId="0" fontId="17" fillId="0" borderId="13" xfId="2" applyFont="1" applyBorder="1" applyAlignment="1">
      <alignment horizontal="center"/>
    </xf>
    <xf numFmtId="0" fontId="17" fillId="8" borderId="54" xfId="2" applyFont="1" applyFill="1" applyBorder="1" applyAlignment="1">
      <alignment horizontal="center"/>
    </xf>
    <xf numFmtId="165" fontId="16" fillId="0" borderId="18" xfId="2" applyNumberFormat="1" applyFont="1" applyBorder="1"/>
    <xf numFmtId="165" fontId="16" fillId="0" borderId="19" xfId="2" applyNumberFormat="1" applyFont="1" applyBorder="1"/>
    <xf numFmtId="165" fontId="16" fillId="0" borderId="18" xfId="2" applyNumberFormat="1" applyFont="1" applyBorder="1" applyAlignment="1">
      <alignment horizontal="center"/>
    </xf>
    <xf numFmtId="165" fontId="16" fillId="0" borderId="19" xfId="2" applyNumberFormat="1" applyFont="1" applyBorder="1" applyAlignment="1">
      <alignment horizontal="center"/>
    </xf>
    <xf numFmtId="0" fontId="16" fillId="16" borderId="5" xfId="0" applyFont="1" applyFill="1" applyBorder="1"/>
    <xf numFmtId="0" fontId="16" fillId="16" borderId="18" xfId="0" applyFont="1" applyFill="1" applyBorder="1" applyAlignment="1">
      <alignment horizontal="center"/>
    </xf>
    <xf numFmtId="0" fontId="16" fillId="16" borderId="9" xfId="0" applyFont="1" applyFill="1" applyBorder="1" applyAlignment="1">
      <alignment horizontal="center"/>
    </xf>
    <xf numFmtId="0" fontId="16" fillId="16" borderId="19" xfId="0" applyFont="1" applyFill="1" applyBorder="1" applyAlignment="1">
      <alignment horizontal="center"/>
    </xf>
    <xf numFmtId="0" fontId="16" fillId="16" borderId="8" xfId="0" applyFont="1" applyFill="1" applyBorder="1" applyAlignment="1">
      <alignment horizontal="center"/>
    </xf>
    <xf numFmtId="0" fontId="16" fillId="17" borderId="7" xfId="0" applyFont="1" applyFill="1" applyBorder="1" applyAlignment="1">
      <alignment horizontal="center"/>
    </xf>
    <xf numFmtId="164" fontId="16" fillId="16" borderId="8" xfId="0" applyNumberFormat="1" applyFont="1" applyFill="1" applyBorder="1" applyAlignment="1">
      <alignment horizontal="center"/>
    </xf>
    <xf numFmtId="164" fontId="16" fillId="16" borderId="11" xfId="0" applyNumberFormat="1" applyFont="1" applyFill="1" applyBorder="1" applyAlignment="1">
      <alignment horizontal="center"/>
    </xf>
    <xf numFmtId="0" fontId="16" fillId="0" borderId="0" xfId="0" applyFont="1"/>
    <xf numFmtId="0" fontId="16" fillId="12" borderId="4" xfId="2" applyFont="1" applyFill="1" applyBorder="1"/>
    <xf numFmtId="0" fontId="17" fillId="12" borderId="0" xfId="2" applyFont="1" applyFill="1" applyAlignment="1">
      <alignment horizontal="center"/>
    </xf>
    <xf numFmtId="0" fontId="17" fillId="3" borderId="1" xfId="2" applyFont="1" applyFill="1" applyBorder="1" applyAlignment="1">
      <alignment horizontal="center"/>
    </xf>
    <xf numFmtId="44" fontId="17" fillId="12" borderId="18" xfId="4" applyFont="1" applyFill="1" applyBorder="1" applyAlignment="1">
      <alignment horizontal="center"/>
    </xf>
    <xf numFmtId="44" fontId="17" fillId="12" borderId="9" xfId="4" applyFont="1" applyFill="1" applyBorder="1" applyAlignment="1">
      <alignment horizontal="center"/>
    </xf>
    <xf numFmtId="44" fontId="17" fillId="12" borderId="19" xfId="4" applyFont="1" applyFill="1" applyBorder="1" applyAlignment="1">
      <alignment horizontal="center"/>
    </xf>
    <xf numFmtId="0" fontId="17" fillId="13" borderId="6" xfId="2" applyFont="1" applyFill="1" applyBorder="1"/>
    <xf numFmtId="0" fontId="17" fillId="13" borderId="0" xfId="2" applyFont="1" applyFill="1" applyAlignment="1">
      <alignment horizontal="center"/>
    </xf>
    <xf numFmtId="164" fontId="17" fillId="13" borderId="0" xfId="2" applyNumberFormat="1" applyFont="1" applyFill="1" applyAlignment="1">
      <alignment horizontal="center"/>
    </xf>
    <xf numFmtId="0" fontId="17" fillId="3" borderId="2" xfId="2" applyFont="1" applyFill="1" applyBorder="1" applyAlignment="1">
      <alignment horizontal="center"/>
    </xf>
    <xf numFmtId="164" fontId="16" fillId="18" borderId="3" xfId="0" applyNumberFormat="1" applyFont="1" applyFill="1" applyBorder="1" applyAlignment="1">
      <alignment horizontal="center"/>
    </xf>
    <xf numFmtId="164" fontId="16" fillId="18" borderId="11" xfId="0" applyNumberFormat="1" applyFont="1" applyFill="1" applyBorder="1" applyAlignment="1">
      <alignment horizontal="center"/>
    </xf>
    <xf numFmtId="164" fontId="16" fillId="18" borderId="8" xfId="0" applyNumberFormat="1" applyFont="1" applyFill="1" applyBorder="1" applyAlignment="1">
      <alignment horizontal="center"/>
    </xf>
    <xf numFmtId="0" fontId="16" fillId="14" borderId="8" xfId="2" applyFont="1" applyFill="1" applyBorder="1"/>
    <xf numFmtId="0" fontId="17" fillId="14" borderId="8" xfId="2" applyFont="1" applyFill="1" applyBorder="1" applyAlignment="1">
      <alignment horizontal="center"/>
    </xf>
    <xf numFmtId="44" fontId="16" fillId="14" borderId="8" xfId="4" applyFont="1" applyFill="1" applyBorder="1" applyAlignment="1">
      <alignment horizontal="center"/>
    </xf>
    <xf numFmtId="44" fontId="16" fillId="0" borderId="0" xfId="4" applyFont="1" applyFill="1" applyBorder="1" applyAlignment="1">
      <alignment horizontal="center"/>
    </xf>
    <xf numFmtId="10" fontId="16" fillId="10" borderId="23" xfId="2" applyNumberFormat="1" applyFont="1" applyFill="1" applyBorder="1"/>
    <xf numFmtId="165" fontId="16" fillId="10" borderId="21" xfId="2" applyNumberFormat="1" applyFont="1" applyFill="1" applyBorder="1" applyAlignment="1">
      <alignment horizontal="left"/>
    </xf>
    <xf numFmtId="165" fontId="16" fillId="10" borderId="24" xfId="2" applyNumberFormat="1" applyFont="1" applyFill="1" applyBorder="1" applyAlignment="1">
      <alignment horizontal="left"/>
    </xf>
    <xf numFmtId="0" fontId="16" fillId="10" borderId="25" xfId="2" applyFont="1" applyFill="1" applyBorder="1" applyAlignment="1">
      <alignment vertical="center" wrapText="1"/>
    </xf>
    <xf numFmtId="165" fontId="16" fillId="10" borderId="12" xfId="1" applyNumberFormat="1" applyFont="1" applyFill="1" applyBorder="1" applyAlignment="1">
      <alignment horizontal="center" wrapText="1"/>
    </xf>
    <xf numFmtId="165" fontId="16" fillId="10" borderId="1" xfId="1" applyNumberFormat="1" applyFont="1" applyFill="1" applyBorder="1" applyAlignment="1">
      <alignment horizontal="center" wrapText="1"/>
    </xf>
    <xf numFmtId="165" fontId="16" fillId="10" borderId="26" xfId="1" applyNumberFormat="1" applyFont="1" applyFill="1" applyBorder="1" applyAlignment="1">
      <alignment horizontal="center" wrapText="1"/>
    </xf>
    <xf numFmtId="165" fontId="16" fillId="10" borderId="7" xfId="1" applyNumberFormat="1" applyFont="1" applyFill="1" applyBorder="1" applyAlignment="1">
      <alignment vertical="center"/>
    </xf>
    <xf numFmtId="0" fontId="16" fillId="10" borderId="45" xfId="2" applyFont="1" applyFill="1" applyBorder="1" applyAlignment="1">
      <alignment vertical="center" wrapText="1"/>
    </xf>
    <xf numFmtId="0" fontId="17" fillId="21" borderId="14" xfId="2" applyFont="1" applyFill="1" applyBorder="1" applyAlignment="1">
      <alignment wrapText="1"/>
    </xf>
    <xf numFmtId="0" fontId="16" fillId="4" borderId="14" xfId="2" applyFont="1" applyFill="1" applyBorder="1" applyAlignment="1">
      <alignment wrapText="1"/>
    </xf>
    <xf numFmtId="0" fontId="16" fillId="0" borderId="32" xfId="2" applyFont="1" applyBorder="1" applyAlignment="1">
      <alignment wrapText="1"/>
    </xf>
    <xf numFmtId="0" fontId="16" fillId="9" borderId="14" xfId="2" applyFont="1" applyFill="1" applyBorder="1" applyAlignment="1">
      <alignment wrapText="1"/>
    </xf>
    <xf numFmtId="0" fontId="20" fillId="10" borderId="14" xfId="2" applyFont="1" applyFill="1" applyBorder="1" applyAlignment="1">
      <alignment wrapText="1"/>
    </xf>
    <xf numFmtId="0" fontId="17" fillId="0" borderId="29" xfId="2" applyFont="1" applyBorder="1" applyAlignment="1">
      <alignment wrapText="1"/>
    </xf>
    <xf numFmtId="0" fontId="17" fillId="3" borderId="16" xfId="2" applyFont="1" applyFill="1" applyBorder="1" applyAlignment="1">
      <alignment wrapText="1"/>
    </xf>
    <xf numFmtId="0" fontId="16" fillId="4" borderId="16" xfId="2" applyFont="1" applyFill="1" applyBorder="1" applyAlignment="1">
      <alignment wrapText="1"/>
    </xf>
    <xf numFmtId="0" fontId="17" fillId="0" borderId="25" xfId="2" applyFont="1" applyBorder="1" applyAlignment="1">
      <alignment wrapText="1"/>
    </xf>
    <xf numFmtId="0" fontId="21" fillId="3" borderId="16" xfId="2" applyFont="1" applyFill="1" applyBorder="1" applyAlignment="1">
      <alignment wrapText="1"/>
    </xf>
    <xf numFmtId="0" fontId="16" fillId="5" borderId="16" xfId="2" applyFont="1" applyFill="1" applyBorder="1" applyAlignment="1">
      <alignment wrapText="1"/>
    </xf>
    <xf numFmtId="0" fontId="16" fillId="19" borderId="16" xfId="2" applyFont="1" applyFill="1" applyBorder="1" applyAlignment="1">
      <alignment wrapText="1"/>
    </xf>
    <xf numFmtId="10" fontId="16" fillId="0" borderId="16" xfId="2" applyNumberFormat="1" applyFont="1" applyBorder="1" applyAlignment="1">
      <alignment horizontal="left" wrapText="1"/>
    </xf>
    <xf numFmtId="0" fontId="16" fillId="0" borderId="16" xfId="2" applyFont="1" applyBorder="1" applyAlignment="1">
      <alignment wrapText="1"/>
    </xf>
    <xf numFmtId="0" fontId="16" fillId="12" borderId="4" xfId="2" applyFont="1" applyFill="1" applyBorder="1" applyAlignment="1">
      <alignment wrapText="1"/>
    </xf>
    <xf numFmtId="0" fontId="17" fillId="13" borderId="6" xfId="2" applyFont="1" applyFill="1" applyBorder="1" applyAlignment="1">
      <alignment wrapText="1"/>
    </xf>
    <xf numFmtId="0" fontId="16" fillId="14" borderId="8" xfId="2" applyFont="1" applyFill="1" applyBorder="1" applyAlignment="1">
      <alignment wrapText="1"/>
    </xf>
    <xf numFmtId="0" fontId="16" fillId="0" borderId="6" xfId="2" applyFont="1" applyBorder="1" applyAlignment="1">
      <alignment wrapText="1"/>
    </xf>
    <xf numFmtId="0" fontId="16" fillId="0" borderId="0" xfId="2" applyFont="1" applyAlignment="1">
      <alignment wrapText="1"/>
    </xf>
    <xf numFmtId="0" fontId="18" fillId="0" borderId="0" xfId="2" applyFont="1" applyAlignment="1">
      <alignment wrapText="1"/>
    </xf>
    <xf numFmtId="164" fontId="16" fillId="0" borderId="0" xfId="4" applyNumberFormat="1" applyFont="1" applyFill="1" applyBorder="1" applyAlignment="1">
      <alignment horizontal="center"/>
    </xf>
    <xf numFmtId="0" fontId="19" fillId="0" borderId="0" xfId="2" applyFont="1" applyAlignment="1">
      <alignment wrapText="1"/>
    </xf>
    <xf numFmtId="0" fontId="17" fillId="0" borderId="0" xfId="2" applyFont="1" applyAlignment="1">
      <alignment wrapText="1"/>
    </xf>
    <xf numFmtId="0" fontId="16" fillId="0" borderId="6" xfId="2" applyFont="1" applyBorder="1"/>
    <xf numFmtId="165" fontId="16" fillId="10" borderId="6" xfId="1" applyNumberFormat="1" applyFont="1" applyFill="1" applyBorder="1" applyAlignment="1">
      <alignment horizontal="center"/>
    </xf>
    <xf numFmtId="0" fontId="17" fillId="0" borderId="0" xfId="2" applyFont="1" applyAlignment="1">
      <alignment horizontal="left"/>
    </xf>
    <xf numFmtId="0" fontId="16" fillId="0" borderId="0" xfId="2" applyFont="1" applyAlignment="1">
      <alignment horizontal="left"/>
    </xf>
    <xf numFmtId="9" fontId="17" fillId="0" borderId="2" xfId="2" applyNumberFormat="1" applyFont="1" applyBorder="1" applyAlignment="1">
      <alignment horizontal="center"/>
    </xf>
    <xf numFmtId="10" fontId="21" fillId="3" borderId="9" xfId="2" applyNumberFormat="1" applyFont="1" applyFill="1" applyBorder="1" applyAlignment="1">
      <alignment horizontal="center" wrapText="1"/>
    </xf>
    <xf numFmtId="10" fontId="5" fillId="3" borderId="9" xfId="2" applyNumberFormat="1" applyFont="1" applyFill="1" applyBorder="1" applyAlignment="1">
      <alignment horizontal="center" wrapText="1"/>
    </xf>
    <xf numFmtId="164" fontId="16" fillId="23" borderId="25" xfId="4" applyNumberFormat="1" applyFont="1" applyFill="1" applyBorder="1" applyAlignment="1">
      <alignment horizontal="center" wrapText="1"/>
    </xf>
    <xf numFmtId="164" fontId="16" fillId="23" borderId="27" xfId="0" applyNumberFormat="1" applyFont="1" applyFill="1" applyBorder="1" applyAlignment="1">
      <alignment horizontal="center" wrapText="1"/>
    </xf>
    <xf numFmtId="164" fontId="16" fillId="23" borderId="27" xfId="4" applyNumberFormat="1" applyFont="1" applyFill="1" applyBorder="1" applyAlignment="1">
      <alignment horizontal="center" wrapText="1"/>
    </xf>
    <xf numFmtId="164" fontId="16" fillId="23" borderId="15" xfId="0" applyNumberFormat="1" applyFont="1" applyFill="1" applyBorder="1" applyAlignment="1">
      <alignment horizontal="center" wrapText="1"/>
    </xf>
    <xf numFmtId="164" fontId="16" fillId="22" borderId="65" xfId="0" applyNumberFormat="1" applyFont="1" applyFill="1" applyBorder="1" applyAlignment="1">
      <alignment horizontal="center" wrapText="1"/>
    </xf>
    <xf numFmtId="164" fontId="16" fillId="22" borderId="66" xfId="0" applyNumberFormat="1" applyFont="1" applyFill="1" applyBorder="1" applyAlignment="1">
      <alignment horizontal="center" wrapText="1"/>
    </xf>
    <xf numFmtId="164" fontId="16" fillId="20" borderId="17" xfId="0" applyNumberFormat="1" applyFont="1" applyFill="1" applyBorder="1" applyAlignment="1">
      <alignment horizontal="center" wrapText="1"/>
    </xf>
    <xf numFmtId="164" fontId="16" fillId="0" borderId="37" xfId="0" applyNumberFormat="1" applyFont="1" applyBorder="1" applyAlignment="1">
      <alignment horizontal="center" wrapText="1"/>
    </xf>
    <xf numFmtId="164" fontId="16" fillId="0" borderId="31" xfId="0" applyNumberFormat="1" applyFont="1" applyBorder="1" applyAlignment="1">
      <alignment horizontal="center" wrapText="1"/>
    </xf>
    <xf numFmtId="164" fontId="16" fillId="0" borderId="17" xfId="0" applyNumberFormat="1" applyFont="1" applyBorder="1" applyAlignment="1">
      <alignment horizontal="center" wrapText="1"/>
    </xf>
    <xf numFmtId="164" fontId="16" fillId="20" borderId="64" xfId="0" applyNumberFormat="1" applyFont="1" applyFill="1" applyBorder="1" applyAlignment="1">
      <alignment horizontal="center" wrapText="1"/>
    </xf>
    <xf numFmtId="164" fontId="16" fillId="22" borderId="37" xfId="0" applyNumberFormat="1" applyFont="1" applyFill="1" applyBorder="1" applyAlignment="1">
      <alignment horizontal="center" wrapText="1"/>
    </xf>
    <xf numFmtId="164" fontId="16" fillId="22" borderId="31" xfId="0" applyNumberFormat="1" applyFont="1" applyFill="1" applyBorder="1" applyAlignment="1">
      <alignment horizontal="center" wrapText="1"/>
    </xf>
    <xf numFmtId="164" fontId="16" fillId="22" borderId="36" xfId="0" applyNumberFormat="1" applyFont="1" applyFill="1" applyBorder="1" applyAlignment="1">
      <alignment horizontal="center" wrapText="1"/>
    </xf>
    <xf numFmtId="164" fontId="16" fillId="22" borderId="26" xfId="0" applyNumberFormat="1" applyFont="1" applyFill="1" applyBorder="1" applyAlignment="1">
      <alignment horizontal="center" wrapText="1"/>
    </xf>
    <xf numFmtId="164" fontId="16" fillId="23" borderId="46" xfId="0" applyNumberFormat="1" applyFont="1" applyFill="1" applyBorder="1" applyAlignment="1">
      <alignment horizontal="center" wrapText="1"/>
    </xf>
    <xf numFmtId="164" fontId="16" fillId="23" borderId="69" xfId="0" applyNumberFormat="1" applyFont="1" applyFill="1" applyBorder="1" applyAlignment="1">
      <alignment horizontal="center" wrapText="1"/>
    </xf>
    <xf numFmtId="164" fontId="16" fillId="24" borderId="20" xfId="0" applyNumberFormat="1" applyFont="1" applyFill="1" applyBorder="1" applyAlignment="1">
      <alignment horizontal="center" wrapText="1"/>
    </xf>
    <xf numFmtId="164" fontId="16" fillId="24" borderId="62" xfId="0" applyNumberFormat="1" applyFont="1" applyFill="1" applyBorder="1" applyAlignment="1">
      <alignment horizontal="center" wrapText="1"/>
    </xf>
    <xf numFmtId="164" fontId="16" fillId="24" borderId="61" xfId="0" applyNumberFormat="1" applyFont="1" applyFill="1" applyBorder="1" applyAlignment="1">
      <alignment horizontal="center" wrapText="1"/>
    </xf>
    <xf numFmtId="10" fontId="21" fillId="3" borderId="9" xfId="2" applyNumberFormat="1" applyFont="1" applyFill="1" applyBorder="1" applyAlignment="1">
      <alignment horizontal="center" wrapText="1"/>
    </xf>
    <xf numFmtId="165" fontId="4" fillId="2" borderId="21" xfId="2" applyNumberFormat="1" applyFont="1" applyFill="1" applyBorder="1" applyAlignment="1">
      <alignment horizontal="center"/>
    </xf>
    <xf numFmtId="165" fontId="4" fillId="2" borderId="24" xfId="2" applyNumberFormat="1" applyFont="1" applyFill="1" applyBorder="1" applyAlignment="1">
      <alignment horizontal="center"/>
    </xf>
    <xf numFmtId="0" fontId="4" fillId="2" borderId="20" xfId="2" applyFont="1" applyFill="1" applyBorder="1" applyAlignment="1">
      <alignment horizontal="center" vertical="center" wrapText="1"/>
    </xf>
    <xf numFmtId="0" fontId="4" fillId="2" borderId="25" xfId="2" applyFont="1" applyFill="1" applyBorder="1" applyAlignment="1">
      <alignment horizontal="center" vertical="center" wrapText="1"/>
    </xf>
    <xf numFmtId="0" fontId="4" fillId="2" borderId="45"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0" applyFont="1" applyFill="1" applyBorder="1" applyAlignment="1">
      <alignment horizontal="center" wrapText="1"/>
    </xf>
    <xf numFmtId="0" fontId="4" fillId="2" borderId="33" xfId="0" applyFont="1" applyFill="1" applyBorder="1" applyAlignment="1">
      <alignment horizontal="center" wrapText="1"/>
    </xf>
    <xf numFmtId="165" fontId="4" fillId="2" borderId="1" xfId="2" applyNumberFormat="1" applyFont="1" applyFill="1" applyBorder="1" applyAlignment="1">
      <alignment horizontal="center" wrapText="1"/>
    </xf>
    <xf numFmtId="44" fontId="4" fillId="2" borderId="1" xfId="2" applyNumberFormat="1" applyFont="1" applyFill="1" applyBorder="1" applyAlignment="1">
      <alignment horizontal="center" vertical="center" wrapText="1"/>
    </xf>
    <xf numFmtId="165" fontId="4" fillId="2" borderId="36" xfId="2" applyNumberFormat="1" applyFont="1" applyFill="1" applyBorder="1" applyAlignment="1">
      <alignment horizontal="center" wrapText="1"/>
    </xf>
    <xf numFmtId="165" fontId="4" fillId="2" borderId="1" xfId="1" applyNumberFormat="1" applyFont="1" applyFill="1" applyBorder="1" applyAlignment="1">
      <alignment horizontal="center" wrapText="1"/>
    </xf>
    <xf numFmtId="165" fontId="4" fillId="2" borderId="2" xfId="0" applyNumberFormat="1" applyFont="1" applyFill="1" applyBorder="1" applyAlignment="1">
      <alignment horizontal="center" wrapText="1"/>
    </xf>
    <xf numFmtId="165" fontId="4" fillId="2" borderId="38" xfId="0" applyNumberFormat="1" applyFont="1" applyFill="1" applyBorder="1" applyAlignment="1">
      <alignment horizontal="center" wrapText="1"/>
    </xf>
    <xf numFmtId="165" fontId="4" fillId="2" borderId="2" xfId="1" applyNumberFormat="1" applyFont="1" applyFill="1" applyBorder="1" applyAlignment="1">
      <alignment horizontal="center" wrapText="1"/>
    </xf>
    <xf numFmtId="165" fontId="4" fillId="2" borderId="33" xfId="1" applyNumberFormat="1" applyFont="1" applyFill="1" applyBorder="1" applyAlignment="1">
      <alignment horizontal="center" wrapText="1"/>
    </xf>
    <xf numFmtId="165" fontId="4" fillId="2" borderId="26" xfId="1" applyNumberFormat="1" applyFont="1" applyFill="1" applyBorder="1" applyAlignment="1">
      <alignment horizontal="center" wrapText="1"/>
    </xf>
    <xf numFmtId="165" fontId="4" fillId="2" borderId="27" xfId="1" applyNumberFormat="1" applyFont="1" applyFill="1" applyBorder="1" applyAlignment="1">
      <alignment horizontal="center" wrapText="1"/>
    </xf>
    <xf numFmtId="165" fontId="4" fillId="2" borderId="34" xfId="1" applyNumberFormat="1" applyFont="1" applyFill="1" applyBorder="1" applyAlignment="1">
      <alignment horizontal="center" wrapText="1"/>
    </xf>
    <xf numFmtId="165" fontId="4" fillId="2" borderId="37" xfId="1" applyNumberFormat="1" applyFont="1" applyFill="1" applyBorder="1" applyAlignment="1">
      <alignment horizontal="center"/>
    </xf>
    <xf numFmtId="165" fontId="4" fillId="2" borderId="8" xfId="1" applyNumberFormat="1" applyFont="1" applyFill="1" applyBorder="1" applyAlignment="1">
      <alignment horizontal="center"/>
    </xf>
    <xf numFmtId="165" fontId="4" fillId="2" borderId="18" xfId="1" applyNumberFormat="1" applyFont="1" applyFill="1" applyBorder="1" applyAlignment="1">
      <alignment horizontal="center"/>
    </xf>
    <xf numFmtId="165" fontId="4" fillId="2" borderId="19" xfId="1" applyNumberFormat="1" applyFont="1" applyFill="1" applyBorder="1" applyAlignment="1">
      <alignment horizontal="center"/>
    </xf>
    <xf numFmtId="10" fontId="3" fillId="3" borderId="1" xfId="2" applyNumberFormat="1" applyFont="1" applyFill="1" applyBorder="1" applyAlignment="1">
      <alignment horizontal="center"/>
    </xf>
    <xf numFmtId="10" fontId="3" fillId="3" borderId="2" xfId="2" applyNumberFormat="1" applyFont="1" applyFill="1" applyBorder="1" applyAlignment="1">
      <alignment horizontal="center"/>
    </xf>
    <xf numFmtId="10" fontId="3" fillId="3" borderId="3" xfId="2" applyNumberFormat="1" applyFont="1" applyFill="1" applyBorder="1" applyAlignment="1">
      <alignment horizontal="center"/>
    </xf>
    <xf numFmtId="7" fontId="3" fillId="3" borderId="1" xfId="2" applyNumberFormat="1" applyFont="1" applyFill="1" applyBorder="1" applyAlignment="1">
      <alignment horizontal="center" wrapText="1"/>
    </xf>
    <xf numFmtId="7" fontId="3" fillId="3" borderId="2" xfId="2" applyNumberFormat="1" applyFont="1" applyFill="1" applyBorder="1" applyAlignment="1">
      <alignment horizontal="center" wrapText="1"/>
    </xf>
    <xf numFmtId="7" fontId="3" fillId="3" borderId="3" xfId="2" applyNumberFormat="1" applyFont="1" applyFill="1" applyBorder="1" applyAlignment="1">
      <alignment horizontal="center" wrapText="1"/>
    </xf>
    <xf numFmtId="0" fontId="4" fillId="2" borderId="21" xfId="2" applyFont="1" applyFill="1" applyBorder="1" applyAlignment="1">
      <alignment horizontal="center"/>
    </xf>
    <xf numFmtId="0" fontId="4" fillId="2" borderId="22" xfId="2" applyFont="1" applyFill="1" applyBorder="1" applyAlignment="1">
      <alignment horizontal="center"/>
    </xf>
    <xf numFmtId="0" fontId="4" fillId="2" borderId="24" xfId="2" applyFont="1" applyFill="1" applyBorder="1" applyAlignment="1">
      <alignment horizontal="center"/>
    </xf>
    <xf numFmtId="10" fontId="4" fillId="2" borderId="35" xfId="2" applyNumberFormat="1" applyFont="1" applyFill="1" applyBorder="1" applyAlignment="1">
      <alignment horizontal="center"/>
    </xf>
    <xf numFmtId="10" fontId="4" fillId="2" borderId="22" xfId="2" applyNumberFormat="1" applyFont="1" applyFill="1" applyBorder="1" applyAlignment="1">
      <alignment horizontal="center"/>
    </xf>
    <xf numFmtId="10" fontId="4" fillId="2" borderId="23" xfId="2" applyNumberFormat="1" applyFont="1" applyFill="1" applyBorder="1" applyAlignment="1">
      <alignment horizontal="center"/>
    </xf>
    <xf numFmtId="10" fontId="5" fillId="3" borderId="9" xfId="2" applyNumberFormat="1" applyFont="1" applyFill="1" applyBorder="1" applyAlignment="1">
      <alignment horizontal="center" wrapText="1"/>
    </xf>
    <xf numFmtId="44" fontId="4" fillId="2" borderId="26" xfId="2" applyNumberFormat="1" applyFont="1" applyFill="1" applyBorder="1" applyAlignment="1">
      <alignment horizontal="center" vertical="center" wrapText="1"/>
    </xf>
    <xf numFmtId="0" fontId="4" fillId="2" borderId="27" xfId="0" applyFont="1" applyFill="1" applyBorder="1" applyAlignment="1">
      <alignment horizontal="center" wrapText="1"/>
    </xf>
    <xf numFmtId="0" fontId="4" fillId="2" borderId="34" xfId="0" applyFont="1" applyFill="1" applyBorder="1" applyAlignment="1">
      <alignment horizontal="center" wrapText="1"/>
    </xf>
    <xf numFmtId="165" fontId="4" fillId="0" borderId="18" xfId="2" applyNumberFormat="1" applyFont="1" applyBorder="1" applyAlignment="1">
      <alignment horizontal="center"/>
    </xf>
    <xf numFmtId="165" fontId="4" fillId="0" borderId="19" xfId="2" applyNumberFormat="1" applyFont="1" applyBorder="1" applyAlignment="1">
      <alignment horizontal="center"/>
    </xf>
    <xf numFmtId="165" fontId="4" fillId="0" borderId="17" xfId="2" applyNumberFormat="1" applyFont="1" applyBorder="1" applyAlignment="1">
      <alignment horizontal="center"/>
    </xf>
    <xf numFmtId="0" fontId="3" fillId="0" borderId="9" xfId="2" applyFont="1" applyBorder="1" applyAlignment="1">
      <alignment horizontal="center" wrapText="1"/>
    </xf>
    <xf numFmtId="0" fontId="3" fillId="0" borderId="19" xfId="2" applyFont="1" applyBorder="1" applyAlignment="1">
      <alignment horizontal="center" wrapText="1"/>
    </xf>
    <xf numFmtId="0" fontId="16" fillId="26" borderId="5" xfId="2" applyFont="1" applyFill="1" applyBorder="1"/>
    <xf numFmtId="164" fontId="16" fillId="0" borderId="15" xfId="2" applyNumberFormat="1" applyFont="1" applyBorder="1" applyAlignment="1">
      <alignment horizontal="center"/>
    </xf>
    <xf numFmtId="0" fontId="16" fillId="27" borderId="6" xfId="0" applyFont="1" applyFill="1" applyBorder="1"/>
    <xf numFmtId="0" fontId="16" fillId="27" borderId="0" xfId="0" applyFont="1" applyFill="1" applyBorder="1" applyAlignment="1">
      <alignment horizontal="center"/>
    </xf>
    <xf numFmtId="164" fontId="16" fillId="27" borderId="18" xfId="0" applyNumberFormat="1" applyFont="1" applyFill="1" applyBorder="1" applyAlignment="1">
      <alignment horizontal="center"/>
    </xf>
    <xf numFmtId="164" fontId="16" fillId="27" borderId="7" xfId="0" applyNumberFormat="1" applyFont="1" applyFill="1" applyBorder="1" applyAlignment="1">
      <alignment horizontal="center"/>
    </xf>
    <xf numFmtId="164" fontId="16" fillId="27" borderId="9" xfId="0" applyNumberFormat="1" applyFont="1" applyFill="1" applyBorder="1" applyAlignment="1">
      <alignment horizontal="center"/>
    </xf>
    <xf numFmtId="164" fontId="16" fillId="27" borderId="19" xfId="0" applyNumberFormat="1" applyFont="1" applyFill="1" applyBorder="1" applyAlignment="1">
      <alignment horizontal="center"/>
    </xf>
    <xf numFmtId="0" fontId="16" fillId="26" borderId="0" xfId="0" applyFont="1" applyFill="1"/>
    <xf numFmtId="0" fontId="17" fillId="26" borderId="0" xfId="2" applyFont="1" applyFill="1"/>
    <xf numFmtId="164" fontId="16" fillId="27" borderId="0" xfId="0" applyNumberFormat="1" applyFont="1" applyFill="1" applyBorder="1" applyAlignment="1">
      <alignment horizontal="center"/>
    </xf>
    <xf numFmtId="6" fontId="16" fillId="16" borderId="8" xfId="0" applyNumberFormat="1" applyFont="1" applyFill="1" applyBorder="1" applyAlignment="1">
      <alignment horizontal="center"/>
    </xf>
    <xf numFmtId="0" fontId="16" fillId="28" borderId="6" xfId="0" applyFont="1" applyFill="1" applyBorder="1"/>
    <xf numFmtId="0" fontId="16" fillId="28" borderId="0" xfId="0" applyFont="1" applyFill="1" applyBorder="1" applyAlignment="1">
      <alignment horizontal="center"/>
    </xf>
    <xf numFmtId="164" fontId="16" fillId="28" borderId="0" xfId="0" applyNumberFormat="1" applyFont="1" applyFill="1" applyBorder="1" applyAlignment="1">
      <alignment horizontal="center"/>
    </xf>
    <xf numFmtId="164" fontId="16" fillId="28" borderId="8" xfId="0" applyNumberFormat="1" applyFont="1" applyFill="1" applyBorder="1" applyAlignment="1">
      <alignment horizontal="center"/>
    </xf>
  </cellXfs>
  <cellStyles count="5">
    <cellStyle name="Comma" xfId="1" builtinId="3"/>
    <cellStyle name="Currency" xfId="4" builtinId="4"/>
    <cellStyle name="Normal" xfId="0" builtinId="0"/>
    <cellStyle name="Normal_IOCC BPRM Budget - June 2008 draft 1 (051208)" xfId="2"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89845-5947-416F-9009-EAC476268797}">
  <dimension ref="A1:J25"/>
  <sheetViews>
    <sheetView workbookViewId="0">
      <selection activeCell="D20" sqref="D20"/>
    </sheetView>
  </sheetViews>
  <sheetFormatPr defaultRowHeight="18.75" x14ac:dyDescent="0.3"/>
  <cols>
    <col min="1" max="1" width="60.140625" style="193" bestFit="1" customWidth="1"/>
    <col min="2" max="2" width="14.42578125" style="190" customWidth="1"/>
    <col min="3" max="3" width="18.140625" style="190" customWidth="1"/>
    <col min="4" max="4" width="19.140625" style="190" customWidth="1"/>
    <col min="5" max="5" width="13.7109375" style="193" customWidth="1"/>
    <col min="6" max="6" width="16.28515625" style="193" bestFit="1" customWidth="1"/>
    <col min="7" max="7" width="12.28515625" style="193" bestFit="1" customWidth="1"/>
    <col min="8" max="8" width="14.42578125" style="193" customWidth="1"/>
    <col min="9" max="9" width="16.28515625" style="193" bestFit="1" customWidth="1"/>
    <col min="10" max="10" width="14.85546875" style="193" customWidth="1"/>
    <col min="11" max="16384" width="9.140625" style="193"/>
  </cols>
  <sheetData>
    <row r="1" spans="1:10" x14ac:dyDescent="0.3">
      <c r="A1" s="192" t="s">
        <v>0</v>
      </c>
      <c r="E1" s="190"/>
      <c r="F1" s="190"/>
      <c r="G1" s="190"/>
      <c r="H1" s="190"/>
      <c r="I1" s="190"/>
      <c r="J1" s="190"/>
    </row>
    <row r="2" spans="1:10" ht="19.5" thickBot="1" x14ac:dyDescent="0.35">
      <c r="A2" s="192" t="s">
        <v>1</v>
      </c>
      <c r="B2" s="578" t="s">
        <v>2</v>
      </c>
      <c r="C2" s="189"/>
      <c r="D2" s="189"/>
      <c r="E2" s="190"/>
      <c r="F2" s="189"/>
      <c r="G2" s="189"/>
      <c r="H2" s="190"/>
      <c r="I2" s="189"/>
      <c r="J2" s="189"/>
    </row>
    <row r="3" spans="1:10" ht="19.5" thickBot="1" x14ac:dyDescent="0.35">
      <c r="A3" s="192"/>
      <c r="B3" s="194"/>
      <c r="C3" s="195" t="s">
        <v>3</v>
      </c>
      <c r="D3" s="196"/>
      <c r="E3" s="194"/>
      <c r="F3" s="195" t="s">
        <v>4</v>
      </c>
      <c r="G3" s="196"/>
      <c r="H3" s="194"/>
      <c r="I3" s="195" t="s">
        <v>5</v>
      </c>
      <c r="J3" s="196"/>
    </row>
    <row r="4" spans="1:10" ht="19.5" thickBot="1" x14ac:dyDescent="0.35">
      <c r="A4" s="197" t="s">
        <v>6</v>
      </c>
      <c r="B4" s="198"/>
      <c r="C4" s="199" t="s">
        <v>7</v>
      </c>
      <c r="D4" s="200"/>
      <c r="E4" s="198"/>
      <c r="F4" s="199" t="s">
        <v>7</v>
      </c>
      <c r="G4" s="200"/>
      <c r="H4" s="201"/>
      <c r="I4" s="199" t="s">
        <v>7</v>
      </c>
      <c r="J4" s="200"/>
    </row>
    <row r="5" spans="1:10" s="209" customFormat="1" ht="37.5" x14ac:dyDescent="0.3">
      <c r="A5" s="202"/>
      <c r="B5" s="203" t="s">
        <v>8</v>
      </c>
      <c r="C5" s="204" t="s">
        <v>9</v>
      </c>
      <c r="D5" s="205" t="s">
        <v>10</v>
      </c>
      <c r="E5" s="203" t="s">
        <v>8</v>
      </c>
      <c r="F5" s="204" t="s">
        <v>9</v>
      </c>
      <c r="G5" s="205" t="s">
        <v>10</v>
      </c>
      <c r="H5" s="206" t="s">
        <v>8</v>
      </c>
      <c r="I5" s="207" t="s">
        <v>9</v>
      </c>
      <c r="J5" s="208" t="s">
        <v>10</v>
      </c>
    </row>
    <row r="6" spans="1:10" s="209" customFormat="1" x14ac:dyDescent="0.3">
      <c r="A6" s="202"/>
      <c r="B6" s="210"/>
      <c r="C6" s="211"/>
      <c r="D6" s="212"/>
      <c r="E6" s="210"/>
      <c r="F6" s="211"/>
      <c r="G6" s="212"/>
      <c r="H6" s="210"/>
      <c r="I6" s="211"/>
      <c r="J6" s="212"/>
    </row>
    <row r="7" spans="1:10" s="209" customFormat="1" ht="19.5" thickBot="1" x14ac:dyDescent="0.35">
      <c r="A7" s="202"/>
      <c r="B7" s="213"/>
      <c r="C7" s="214"/>
      <c r="D7" s="215"/>
      <c r="E7" s="213"/>
      <c r="F7" s="214"/>
      <c r="G7" s="215"/>
      <c r="H7" s="213"/>
      <c r="I7" s="214"/>
      <c r="J7" s="215"/>
    </row>
    <row r="8" spans="1:10" s="209" customFormat="1" x14ac:dyDescent="0.3">
      <c r="A8" s="216" t="s">
        <v>11</v>
      </c>
      <c r="B8" s="217">
        <v>0</v>
      </c>
      <c r="C8" s="217">
        <v>0</v>
      </c>
      <c r="D8" s="217">
        <f t="shared" ref="D8:D18" si="0">SUM(B8:C8)</f>
        <v>0</v>
      </c>
      <c r="E8" s="587">
        <v>0</v>
      </c>
      <c r="F8" s="588">
        <v>0</v>
      </c>
      <c r="G8" s="589">
        <f t="shared" ref="G8:G15" si="1">SUM(E8:F8)</f>
        <v>0</v>
      </c>
      <c r="H8" s="587">
        <v>0</v>
      </c>
      <c r="I8" s="588">
        <v>0</v>
      </c>
      <c r="J8" s="589">
        <f t="shared" ref="J8:J15" si="2">SUM(H8:I8)</f>
        <v>0</v>
      </c>
    </row>
    <row r="9" spans="1:10" s="209" customFormat="1" x14ac:dyDescent="0.3">
      <c r="A9" s="218" t="s">
        <v>12</v>
      </c>
      <c r="B9" s="219">
        <v>0</v>
      </c>
      <c r="C9" s="219">
        <v>0</v>
      </c>
      <c r="D9" s="219">
        <f t="shared" si="0"/>
        <v>0</v>
      </c>
      <c r="E9" s="590">
        <v>0</v>
      </c>
      <c r="F9" s="591">
        <v>0</v>
      </c>
      <c r="G9" s="592">
        <f t="shared" si="1"/>
        <v>0</v>
      </c>
      <c r="H9" s="590">
        <v>0</v>
      </c>
      <c r="I9" s="591">
        <v>0</v>
      </c>
      <c r="J9" s="592">
        <f t="shared" si="2"/>
        <v>0</v>
      </c>
    </row>
    <row r="10" spans="1:10" s="209" customFormat="1" x14ac:dyDescent="0.3">
      <c r="A10" s="220" t="s">
        <v>13</v>
      </c>
      <c r="B10" s="217">
        <v>0</v>
      </c>
      <c r="C10" s="217">
        <v>0</v>
      </c>
      <c r="D10" s="593">
        <f t="shared" si="0"/>
        <v>0</v>
      </c>
      <c r="E10" s="594">
        <v>0</v>
      </c>
      <c r="F10" s="595">
        <v>0</v>
      </c>
      <c r="G10" s="589">
        <f t="shared" si="1"/>
        <v>0</v>
      </c>
      <c r="H10" s="594">
        <v>0</v>
      </c>
      <c r="I10" s="595">
        <v>0</v>
      </c>
      <c r="J10" s="589">
        <f t="shared" si="2"/>
        <v>0</v>
      </c>
    </row>
    <row r="11" spans="1:10" s="209" customFormat="1" x14ac:dyDescent="0.3">
      <c r="A11" s="218" t="s">
        <v>14</v>
      </c>
      <c r="B11" s="219">
        <v>0</v>
      </c>
      <c r="C11" s="219">
        <v>0</v>
      </c>
      <c r="D11" s="219">
        <f t="shared" si="0"/>
        <v>0</v>
      </c>
      <c r="E11" s="590">
        <v>0</v>
      </c>
      <c r="F11" s="591">
        <v>0</v>
      </c>
      <c r="G11" s="592">
        <f t="shared" si="1"/>
        <v>0</v>
      </c>
      <c r="H11" s="590">
        <v>0</v>
      </c>
      <c r="I11" s="591">
        <v>0</v>
      </c>
      <c r="J11" s="592">
        <f t="shared" si="2"/>
        <v>0</v>
      </c>
    </row>
    <row r="12" spans="1:10" s="209" customFormat="1" x14ac:dyDescent="0.3">
      <c r="A12" s="220" t="s">
        <v>15</v>
      </c>
      <c r="B12" s="217">
        <v>0</v>
      </c>
      <c r="C12" s="217">
        <v>0</v>
      </c>
      <c r="D12" s="593">
        <f t="shared" si="0"/>
        <v>0</v>
      </c>
      <c r="E12" s="594">
        <v>0</v>
      </c>
      <c r="F12" s="595">
        <v>0</v>
      </c>
      <c r="G12" s="589">
        <f t="shared" si="1"/>
        <v>0</v>
      </c>
      <c r="H12" s="594">
        <v>0</v>
      </c>
      <c r="I12" s="595">
        <v>0</v>
      </c>
      <c r="J12" s="589">
        <f t="shared" si="2"/>
        <v>0</v>
      </c>
    </row>
    <row r="13" spans="1:10" s="209" customFormat="1" x14ac:dyDescent="0.3">
      <c r="A13" s="218" t="s">
        <v>16</v>
      </c>
      <c r="B13" s="219">
        <v>0</v>
      </c>
      <c r="C13" s="219">
        <v>0</v>
      </c>
      <c r="D13" s="219">
        <f t="shared" si="0"/>
        <v>0</v>
      </c>
      <c r="E13" s="590">
        <v>0</v>
      </c>
      <c r="F13" s="591">
        <v>0</v>
      </c>
      <c r="G13" s="592">
        <f t="shared" si="1"/>
        <v>0</v>
      </c>
      <c r="H13" s="590">
        <v>0</v>
      </c>
      <c r="I13" s="591">
        <v>0</v>
      </c>
      <c r="J13" s="592">
        <f t="shared" si="2"/>
        <v>0</v>
      </c>
    </row>
    <row r="14" spans="1:10" s="209" customFormat="1" x14ac:dyDescent="0.3">
      <c r="A14" s="221" t="s">
        <v>17</v>
      </c>
      <c r="B14" s="217">
        <v>0</v>
      </c>
      <c r="C14" s="217">
        <v>0</v>
      </c>
      <c r="D14" s="593">
        <f t="shared" si="0"/>
        <v>0</v>
      </c>
      <c r="E14" s="596">
        <v>0</v>
      </c>
      <c r="F14" s="597">
        <v>0</v>
      </c>
      <c r="G14" s="589">
        <f t="shared" si="1"/>
        <v>0</v>
      </c>
      <c r="H14" s="596">
        <v>0</v>
      </c>
      <c r="I14" s="597">
        <v>0</v>
      </c>
      <c r="J14" s="589">
        <f t="shared" si="2"/>
        <v>0</v>
      </c>
    </row>
    <row r="15" spans="1:10" s="209" customFormat="1" ht="19.5" thickBot="1" x14ac:dyDescent="0.35">
      <c r="A15" s="222" t="s">
        <v>18</v>
      </c>
      <c r="B15" s="219">
        <v>0</v>
      </c>
      <c r="C15" s="219">
        <v>0</v>
      </c>
      <c r="D15" s="219">
        <v>0</v>
      </c>
      <c r="E15" s="598">
        <v>0</v>
      </c>
      <c r="F15" s="599">
        <v>0</v>
      </c>
      <c r="G15" s="592">
        <f t="shared" si="1"/>
        <v>0</v>
      </c>
      <c r="H15" s="598">
        <v>0</v>
      </c>
      <c r="I15" s="599">
        <v>0</v>
      </c>
      <c r="J15" s="592">
        <f t="shared" si="2"/>
        <v>0</v>
      </c>
    </row>
    <row r="16" spans="1:10" s="209" customFormat="1" ht="19.5" thickBot="1" x14ac:dyDescent="0.35">
      <c r="A16" s="223" t="s">
        <v>19</v>
      </c>
      <c r="B16" s="217">
        <f>SUM(B8:B15)</f>
        <v>0</v>
      </c>
      <c r="C16" s="217">
        <f>SUM(C8+C9+C10+C11+C12+C13+C14+C15)</f>
        <v>0</v>
      </c>
      <c r="D16" s="219">
        <f t="shared" si="0"/>
        <v>0</v>
      </c>
      <c r="E16" s="217">
        <f>SUM(E8:E15)</f>
        <v>0</v>
      </c>
      <c r="F16" s="217">
        <f>SUM(F8:F15)</f>
        <v>0</v>
      </c>
      <c r="G16" s="593">
        <f>SUM(G8:G15)</f>
        <v>0</v>
      </c>
      <c r="H16" s="224">
        <f>SUM(H8:H15)</f>
        <v>0</v>
      </c>
      <c r="I16" s="225">
        <f>SUM(I8:I15)</f>
        <v>0</v>
      </c>
      <c r="J16" s="589">
        <f>SUM(H8:I15)</f>
        <v>0</v>
      </c>
    </row>
    <row r="17" spans="1:10" s="209" customFormat="1" ht="19.5" thickBot="1" x14ac:dyDescent="0.35">
      <c r="A17" s="226" t="s">
        <v>20</v>
      </c>
      <c r="B17" s="583">
        <v>0</v>
      </c>
      <c r="C17" s="584"/>
      <c r="D17" s="219">
        <f t="shared" si="0"/>
        <v>0</v>
      </c>
      <c r="E17" s="583"/>
      <c r="F17" s="585"/>
      <c r="G17" s="586">
        <v>0</v>
      </c>
      <c r="H17" s="583"/>
      <c r="I17" s="585"/>
      <c r="J17" s="586">
        <v>0</v>
      </c>
    </row>
    <row r="18" spans="1:10" s="209" customFormat="1" ht="19.5" thickBot="1" x14ac:dyDescent="0.35">
      <c r="A18" s="227" t="s">
        <v>21</v>
      </c>
      <c r="B18" s="600"/>
      <c r="C18" s="601"/>
      <c r="D18" s="602">
        <f>SUM(D16:D17)</f>
        <v>0</v>
      </c>
      <c r="E18" s="600"/>
      <c r="F18" s="601"/>
      <c r="G18" s="602">
        <f>SUM(G16:G17)</f>
        <v>0</v>
      </c>
      <c r="H18" s="600"/>
      <c r="I18" s="601"/>
      <c r="J18" s="602">
        <f>SUM(J16:J17)</f>
        <v>0</v>
      </c>
    </row>
    <row r="19" spans="1:10" s="209" customFormat="1" ht="19.5" thickBot="1" x14ac:dyDescent="0.35">
      <c r="A19" s="228" t="s">
        <v>22</v>
      </c>
      <c r="B19" s="229"/>
      <c r="C19" s="230"/>
      <c r="D19" s="231">
        <v>0</v>
      </c>
      <c r="E19" s="229"/>
      <c r="F19" s="230"/>
      <c r="G19" s="231">
        <v>0</v>
      </c>
      <c r="H19" s="229"/>
      <c r="I19" s="230"/>
      <c r="J19" s="231">
        <v>0</v>
      </c>
    </row>
    <row r="20" spans="1:10" s="209" customFormat="1" ht="19.5" thickBot="1" x14ac:dyDescent="0.35">
      <c r="A20" s="648" t="s">
        <v>152</v>
      </c>
      <c r="B20" s="232"/>
      <c r="C20" s="189"/>
      <c r="D20" s="649">
        <f>SUM(D18-D19)</f>
        <v>0</v>
      </c>
      <c r="E20" s="232"/>
      <c r="F20" s="189"/>
      <c r="G20" s="649">
        <f>SUM(G18-G19)</f>
        <v>0</v>
      </c>
      <c r="H20" s="232"/>
      <c r="I20" s="189"/>
      <c r="J20" s="649">
        <f>SUM(J18-J19)</f>
        <v>0</v>
      </c>
    </row>
    <row r="21" spans="1:10" ht="38.25" thickBot="1" x14ac:dyDescent="0.35">
      <c r="A21" s="234" t="s">
        <v>23</v>
      </c>
      <c r="B21" s="235"/>
      <c r="D21" s="233" t="s">
        <v>24</v>
      </c>
      <c r="E21" s="235"/>
      <c r="F21" s="190"/>
      <c r="G21" s="233" t="s">
        <v>25</v>
      </c>
      <c r="H21" s="235"/>
      <c r="I21" s="190"/>
      <c r="J21" s="233" t="s">
        <v>26</v>
      </c>
    </row>
    <row r="22" spans="1:10" x14ac:dyDescent="0.3">
      <c r="A22" s="236" t="s">
        <v>27</v>
      </c>
      <c r="B22" s="237"/>
      <c r="C22" s="238"/>
      <c r="D22" s="239">
        <f>SUM(B22:C22)</f>
        <v>0</v>
      </c>
      <c r="E22" s="237"/>
      <c r="F22" s="238"/>
      <c r="G22" s="239">
        <f>SUM(E22:F22)</f>
        <v>0</v>
      </c>
      <c r="H22" s="237"/>
      <c r="I22" s="238"/>
      <c r="J22" s="239">
        <f>SUM(H22:I22)</f>
        <v>0</v>
      </c>
    </row>
    <row r="23" spans="1:10" x14ac:dyDescent="0.3">
      <c r="A23" s="240" t="s">
        <v>28</v>
      </c>
      <c r="B23" s="241"/>
      <c r="C23" s="242"/>
      <c r="D23" s="243">
        <f>SUM(B23:C23)</f>
        <v>0</v>
      </c>
      <c r="E23" s="241"/>
      <c r="F23" s="242"/>
      <c r="G23" s="243">
        <f>SUM(E23:F23)</f>
        <v>0</v>
      </c>
      <c r="H23" s="241"/>
      <c r="I23" s="242"/>
      <c r="J23" s="243">
        <f>SUM(H23:I23)</f>
        <v>0</v>
      </c>
    </row>
    <row r="24" spans="1:10" ht="19.5" thickBot="1" x14ac:dyDescent="0.35">
      <c r="A24" s="240" t="s">
        <v>29</v>
      </c>
      <c r="B24" s="244"/>
      <c r="C24" s="245"/>
      <c r="D24" s="246">
        <f>SUM(B24:C24)</f>
        <v>0</v>
      </c>
      <c r="E24" s="244"/>
      <c r="F24" s="245"/>
      <c r="G24" s="246">
        <f>SUM(E24:F24)</f>
        <v>0</v>
      </c>
      <c r="H24" s="244"/>
      <c r="I24" s="245"/>
      <c r="J24" s="246">
        <f>SUM(H24:I24)</f>
        <v>0</v>
      </c>
    </row>
    <row r="25" spans="1:10" ht="19.5" thickBot="1" x14ac:dyDescent="0.35">
      <c r="A25" s="247" t="s">
        <v>30</v>
      </c>
      <c r="B25" s="248"/>
      <c r="C25" s="249"/>
      <c r="D25" s="250">
        <f>SUM(D22:D24)</f>
        <v>0</v>
      </c>
      <c r="E25" s="248"/>
      <c r="F25" s="249"/>
      <c r="G25" s="250">
        <f>SUM(G22:G24)</f>
        <v>0</v>
      </c>
      <c r="H25" s="248"/>
      <c r="I25" s="249"/>
      <c r="J25" s="250">
        <f>SUM(J22:J24)</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6"/>
  <sheetViews>
    <sheetView showGridLines="0" zoomScale="75" zoomScaleNormal="75" zoomScaleSheetLayoutView="100" workbookViewId="0">
      <pane xSplit="1" ySplit="6" topLeftCell="G110" activePane="bottomRight" state="frozen"/>
      <selection pane="topRight" activeCell="B1" sqref="B1"/>
      <selection pane="bottomLeft" activeCell="A7" sqref="A7"/>
      <selection pane="bottomRight" activeCell="A123" sqref="A123:XFD124"/>
    </sheetView>
  </sheetViews>
  <sheetFormatPr defaultColWidth="9.140625" defaultRowHeight="18.75" x14ac:dyDescent="0.3"/>
  <cols>
    <col min="1" max="1" width="53.28515625" style="193" bestFit="1" customWidth="1"/>
    <col min="2" max="2" width="16.5703125" style="190" bestFit="1" customWidth="1"/>
    <col min="3" max="3" width="11.42578125" style="190" customWidth="1"/>
    <col min="4" max="4" width="13.85546875" style="190" bestFit="1" customWidth="1"/>
    <col min="5" max="5" width="16.5703125" style="190" customWidth="1"/>
    <col min="6" max="6" width="19.140625" style="190" customWidth="1"/>
    <col min="7" max="7" width="2" style="190" customWidth="1"/>
    <col min="8" max="8" width="35" style="190" customWidth="1"/>
    <col min="9" max="9" width="18" style="190" customWidth="1"/>
    <col min="10" max="10" width="36.140625" style="190" bestFit="1" customWidth="1"/>
    <col min="11" max="11" width="13.42578125" style="253" bestFit="1" customWidth="1"/>
    <col min="12" max="12" width="36.140625" style="253" bestFit="1" customWidth="1"/>
    <col min="13" max="13" width="13.42578125" style="253" bestFit="1" customWidth="1"/>
    <col min="14" max="14" width="34" style="253" customWidth="1"/>
    <col min="15" max="15" width="13.42578125" style="253" bestFit="1" customWidth="1"/>
    <col min="16" max="16" width="12.5703125" style="253" bestFit="1" customWidth="1"/>
    <col min="17" max="17" width="18.85546875" style="253" bestFit="1" customWidth="1"/>
    <col min="18" max="18" width="20" style="253" bestFit="1" customWidth="1"/>
    <col min="19" max="19" width="14.42578125" style="193" bestFit="1" customWidth="1"/>
    <col min="20" max="16384" width="9.140625" style="193"/>
  </cols>
  <sheetData>
    <row r="1" spans="1:18" x14ac:dyDescent="0.3">
      <c r="A1" s="192" t="s">
        <v>0</v>
      </c>
      <c r="B1" s="189" t="s">
        <v>3</v>
      </c>
      <c r="H1" s="251"/>
      <c r="I1" s="251"/>
      <c r="J1" s="252"/>
    </row>
    <row r="2" spans="1:18" ht="19.5" thickBot="1" x14ac:dyDescent="0.35">
      <c r="A2" s="192" t="s">
        <v>1</v>
      </c>
      <c r="B2" s="578" t="s">
        <v>31</v>
      </c>
      <c r="H2" s="251"/>
      <c r="I2" s="251"/>
      <c r="J2" s="252"/>
    </row>
    <row r="3" spans="1:18" x14ac:dyDescent="0.3">
      <c r="A3" s="254" t="s">
        <v>6</v>
      </c>
      <c r="B3" s="255" t="s">
        <v>21</v>
      </c>
      <c r="C3" s="256"/>
      <c r="D3" s="256"/>
      <c r="E3" s="256"/>
      <c r="F3" s="257"/>
      <c r="G3" s="258"/>
      <c r="H3" s="259" t="s">
        <v>32</v>
      </c>
      <c r="I3" s="260"/>
      <c r="J3" s="260"/>
      <c r="K3" s="260"/>
      <c r="L3" s="260"/>
      <c r="M3" s="260"/>
      <c r="N3" s="260"/>
      <c r="O3" s="260"/>
      <c r="P3" s="261"/>
      <c r="Q3" s="262" t="s">
        <v>21</v>
      </c>
      <c r="R3" s="263"/>
    </row>
    <row r="4" spans="1:18" s="209" customFormat="1" ht="75" x14ac:dyDescent="0.3">
      <c r="A4" s="264"/>
      <c r="B4" s="265" t="s">
        <v>33</v>
      </c>
      <c r="C4" s="265" t="s">
        <v>34</v>
      </c>
      <c r="D4" s="266" t="s">
        <v>35</v>
      </c>
      <c r="E4" s="267" t="s">
        <v>36</v>
      </c>
      <c r="F4" s="268" t="s">
        <v>10</v>
      </c>
      <c r="G4" s="269"/>
      <c r="H4" s="270" t="s">
        <v>37</v>
      </c>
      <c r="I4" s="271"/>
      <c r="J4" s="272" t="s">
        <v>38</v>
      </c>
      <c r="K4" s="271"/>
      <c r="L4" s="272" t="s">
        <v>39</v>
      </c>
      <c r="M4" s="271"/>
      <c r="N4" s="272" t="s">
        <v>40</v>
      </c>
      <c r="O4" s="273"/>
      <c r="P4" s="274"/>
      <c r="Q4" s="275"/>
      <c r="R4" s="276"/>
    </row>
    <row r="5" spans="1:18" s="209" customFormat="1" ht="31.5" customHeight="1" x14ac:dyDescent="0.3">
      <c r="A5" s="264"/>
      <c r="B5" s="277"/>
      <c r="C5" s="277"/>
      <c r="D5" s="277"/>
      <c r="E5" s="278"/>
      <c r="F5" s="279"/>
      <c r="G5" s="280"/>
      <c r="H5" s="281" t="s">
        <v>41</v>
      </c>
      <c r="I5" s="282"/>
      <c r="J5" s="281" t="s">
        <v>42</v>
      </c>
      <c r="K5" s="282"/>
      <c r="L5" s="281" t="s">
        <v>43</v>
      </c>
      <c r="M5" s="282"/>
      <c r="N5" s="281" t="s">
        <v>44</v>
      </c>
      <c r="O5" s="283"/>
      <c r="P5" s="284" t="s">
        <v>10</v>
      </c>
      <c r="Q5" s="275" t="s">
        <v>45</v>
      </c>
      <c r="R5" s="276" t="s">
        <v>46</v>
      </c>
    </row>
    <row r="6" spans="1:18" s="209" customFormat="1" ht="17.25" customHeight="1" thickBot="1" x14ac:dyDescent="0.35">
      <c r="A6" s="285"/>
      <c r="B6" s="286"/>
      <c r="C6" s="286"/>
      <c r="D6" s="286"/>
      <c r="E6" s="287"/>
      <c r="F6" s="288"/>
      <c r="G6" s="280"/>
      <c r="H6" s="289" t="s">
        <v>47</v>
      </c>
      <c r="I6" s="290" t="s">
        <v>48</v>
      </c>
      <c r="J6" s="290" t="s">
        <v>47</v>
      </c>
      <c r="K6" s="290" t="s">
        <v>48</v>
      </c>
      <c r="L6" s="290" t="s">
        <v>47</v>
      </c>
      <c r="M6" s="291" t="s">
        <v>48</v>
      </c>
      <c r="N6" s="290" t="s">
        <v>47</v>
      </c>
      <c r="O6" s="290" t="s">
        <v>48</v>
      </c>
      <c r="P6" s="292"/>
      <c r="Q6" s="293"/>
      <c r="R6" s="294"/>
    </row>
    <row r="7" spans="1:18" s="209" customFormat="1" ht="17.25" customHeight="1" x14ac:dyDescent="0.3">
      <c r="A7" s="295" t="s">
        <v>49</v>
      </c>
      <c r="B7" s="296"/>
      <c r="C7" s="296"/>
      <c r="D7" s="296"/>
      <c r="E7" s="297"/>
      <c r="F7" s="298"/>
      <c r="G7" s="299"/>
      <c r="H7" s="300"/>
      <c r="I7" s="301"/>
      <c r="J7" s="302"/>
      <c r="K7" s="301"/>
      <c r="L7" s="302"/>
      <c r="M7" s="301"/>
      <c r="N7" s="302"/>
      <c r="O7" s="303"/>
      <c r="P7" s="304"/>
      <c r="Q7" s="305"/>
      <c r="R7" s="306"/>
    </row>
    <row r="8" spans="1:18" s="209" customFormat="1" ht="17.25" customHeight="1" x14ac:dyDescent="0.3">
      <c r="A8" s="307" t="s">
        <v>11</v>
      </c>
      <c r="B8" s="308"/>
      <c r="C8" s="308"/>
      <c r="D8" s="308"/>
      <c r="E8" s="309"/>
      <c r="F8" s="310">
        <f>F45</f>
        <v>0</v>
      </c>
      <c r="G8" s="311"/>
      <c r="H8" s="312">
        <f>H45</f>
        <v>0</v>
      </c>
      <c r="I8" s="313">
        <f>I45</f>
        <v>0</v>
      </c>
      <c r="J8" s="314">
        <f t="shared" ref="J8:O8" si="0">J45</f>
        <v>0</v>
      </c>
      <c r="K8" s="315">
        <f t="shared" si="0"/>
        <v>0</v>
      </c>
      <c r="L8" s="314">
        <f t="shared" si="0"/>
        <v>0</v>
      </c>
      <c r="M8" s="315">
        <f t="shared" si="0"/>
        <v>0</v>
      </c>
      <c r="N8" s="314">
        <f t="shared" si="0"/>
        <v>0</v>
      </c>
      <c r="O8" s="315">
        <f t="shared" si="0"/>
        <v>0</v>
      </c>
      <c r="P8" s="316">
        <f t="shared" ref="P8:P15" si="1">SUM(H8:O8)</f>
        <v>0</v>
      </c>
      <c r="Q8" s="317">
        <f t="shared" ref="Q8:R16" si="2">H8+J8+L8+N8</f>
        <v>0</v>
      </c>
      <c r="R8" s="318">
        <f>I8+K8+M8+O8</f>
        <v>0</v>
      </c>
    </row>
    <row r="9" spans="1:18" s="209" customFormat="1" ht="17.25" customHeight="1" x14ac:dyDescent="0.3">
      <c r="A9" s="319" t="s">
        <v>12</v>
      </c>
      <c r="B9" s="320"/>
      <c r="C9" s="320"/>
      <c r="D9" s="320"/>
      <c r="E9" s="321"/>
      <c r="F9" s="322">
        <f>F58</f>
        <v>0</v>
      </c>
      <c r="G9" s="311"/>
      <c r="H9" s="323">
        <f>H58</f>
        <v>0</v>
      </c>
      <c r="I9" s="324">
        <f t="shared" ref="I9:O9" si="3">I58</f>
        <v>0</v>
      </c>
      <c r="J9" s="325">
        <f t="shared" si="3"/>
        <v>0</v>
      </c>
      <c r="K9" s="326">
        <f t="shared" si="3"/>
        <v>0</v>
      </c>
      <c r="L9" s="325">
        <f t="shared" si="3"/>
        <v>0</v>
      </c>
      <c r="M9" s="326">
        <f t="shared" si="3"/>
        <v>0</v>
      </c>
      <c r="N9" s="325">
        <f t="shared" si="3"/>
        <v>0</v>
      </c>
      <c r="O9" s="326">
        <f t="shared" si="3"/>
        <v>0</v>
      </c>
      <c r="P9" s="327">
        <f t="shared" si="1"/>
        <v>0</v>
      </c>
      <c r="Q9" s="328">
        <f t="shared" si="2"/>
        <v>0</v>
      </c>
      <c r="R9" s="329">
        <f t="shared" si="2"/>
        <v>0</v>
      </c>
    </row>
    <row r="10" spans="1:18" s="209" customFormat="1" ht="17.25" customHeight="1" x14ac:dyDescent="0.3">
      <c r="A10" s="307" t="s">
        <v>13</v>
      </c>
      <c r="B10" s="308"/>
      <c r="C10" s="308"/>
      <c r="D10" s="308"/>
      <c r="E10" s="309"/>
      <c r="F10" s="330">
        <f>F72</f>
        <v>0</v>
      </c>
      <c r="G10" s="311"/>
      <c r="H10" s="312">
        <f>H72</f>
        <v>0</v>
      </c>
      <c r="I10" s="315">
        <f t="shared" ref="I10:O10" si="4">I72</f>
        <v>0</v>
      </c>
      <c r="J10" s="314">
        <f t="shared" si="4"/>
        <v>0</v>
      </c>
      <c r="K10" s="315">
        <f t="shared" si="4"/>
        <v>0</v>
      </c>
      <c r="L10" s="314">
        <f t="shared" si="4"/>
        <v>0</v>
      </c>
      <c r="M10" s="315">
        <f t="shared" si="4"/>
        <v>0</v>
      </c>
      <c r="N10" s="314">
        <f t="shared" si="4"/>
        <v>0</v>
      </c>
      <c r="O10" s="315">
        <f t="shared" si="4"/>
        <v>0</v>
      </c>
      <c r="P10" s="331">
        <f t="shared" si="1"/>
        <v>0</v>
      </c>
      <c r="Q10" s="332">
        <f t="shared" si="2"/>
        <v>0</v>
      </c>
      <c r="R10" s="318">
        <f t="shared" si="2"/>
        <v>0</v>
      </c>
    </row>
    <row r="11" spans="1:18" s="209" customFormat="1" ht="17.25" customHeight="1" x14ac:dyDescent="0.3">
      <c r="A11" s="319" t="s">
        <v>14</v>
      </c>
      <c r="B11" s="320"/>
      <c r="C11" s="320"/>
      <c r="D11" s="320"/>
      <c r="E11" s="321"/>
      <c r="F11" s="322">
        <f>F78</f>
        <v>0</v>
      </c>
      <c r="G11" s="311"/>
      <c r="H11" s="323">
        <f>H78</f>
        <v>0</v>
      </c>
      <c r="I11" s="326">
        <f t="shared" ref="I11:O11" si="5">I78</f>
        <v>0</v>
      </c>
      <c r="J11" s="325">
        <f t="shared" si="5"/>
        <v>0</v>
      </c>
      <c r="K11" s="326">
        <f t="shared" si="5"/>
        <v>0</v>
      </c>
      <c r="L11" s="325">
        <f t="shared" si="5"/>
        <v>0</v>
      </c>
      <c r="M11" s="326">
        <f t="shared" si="5"/>
        <v>0</v>
      </c>
      <c r="N11" s="325">
        <f t="shared" si="5"/>
        <v>0</v>
      </c>
      <c r="O11" s="326">
        <f t="shared" si="5"/>
        <v>0</v>
      </c>
      <c r="P11" s="327">
        <f t="shared" si="1"/>
        <v>0</v>
      </c>
      <c r="Q11" s="328">
        <f t="shared" si="2"/>
        <v>0</v>
      </c>
      <c r="R11" s="329">
        <f t="shared" si="2"/>
        <v>0</v>
      </c>
    </row>
    <row r="12" spans="1:18" s="209" customFormat="1" ht="17.25" customHeight="1" x14ac:dyDescent="0.3">
      <c r="A12" s="307" t="s">
        <v>15</v>
      </c>
      <c r="B12" s="308"/>
      <c r="C12" s="308"/>
      <c r="D12" s="308"/>
      <c r="E12" s="309"/>
      <c r="F12" s="310">
        <f>F86</f>
        <v>0</v>
      </c>
      <c r="G12" s="311"/>
      <c r="H12" s="312">
        <f>H86</f>
        <v>0</v>
      </c>
      <c r="I12" s="315">
        <f t="shared" ref="I12:O12" si="6">I86</f>
        <v>0</v>
      </c>
      <c r="J12" s="314">
        <f t="shared" si="6"/>
        <v>0</v>
      </c>
      <c r="K12" s="315">
        <f t="shared" si="6"/>
        <v>0</v>
      </c>
      <c r="L12" s="314">
        <f t="shared" si="6"/>
        <v>0</v>
      </c>
      <c r="M12" s="315">
        <f t="shared" si="6"/>
        <v>0</v>
      </c>
      <c r="N12" s="314">
        <f t="shared" si="6"/>
        <v>0</v>
      </c>
      <c r="O12" s="315">
        <f t="shared" si="6"/>
        <v>0</v>
      </c>
      <c r="P12" s="331">
        <f t="shared" si="1"/>
        <v>0</v>
      </c>
      <c r="Q12" s="332">
        <f t="shared" si="2"/>
        <v>0</v>
      </c>
      <c r="R12" s="318">
        <f t="shared" si="2"/>
        <v>0</v>
      </c>
    </row>
    <row r="13" spans="1:18" s="209" customFormat="1" ht="17.25" customHeight="1" x14ac:dyDescent="0.3">
      <c r="A13" s="319" t="s">
        <v>16</v>
      </c>
      <c r="B13" s="320"/>
      <c r="C13" s="320"/>
      <c r="D13" s="320"/>
      <c r="E13" s="321"/>
      <c r="F13" s="322">
        <f>F92</f>
        <v>0</v>
      </c>
      <c r="G13" s="311"/>
      <c r="H13" s="323">
        <f>H92</f>
        <v>0</v>
      </c>
      <c r="I13" s="326">
        <f t="shared" ref="I13:O13" si="7">I92</f>
        <v>0</v>
      </c>
      <c r="J13" s="325">
        <f t="shared" si="7"/>
        <v>0</v>
      </c>
      <c r="K13" s="326">
        <f t="shared" si="7"/>
        <v>0</v>
      </c>
      <c r="L13" s="325">
        <f t="shared" si="7"/>
        <v>0</v>
      </c>
      <c r="M13" s="326">
        <f t="shared" si="7"/>
        <v>0</v>
      </c>
      <c r="N13" s="325">
        <f t="shared" si="7"/>
        <v>0</v>
      </c>
      <c r="O13" s="326">
        <f t="shared" si="7"/>
        <v>0</v>
      </c>
      <c r="P13" s="327">
        <f t="shared" si="1"/>
        <v>0</v>
      </c>
      <c r="Q13" s="328">
        <f t="shared" si="2"/>
        <v>0</v>
      </c>
      <c r="R13" s="329">
        <f t="shared" si="2"/>
        <v>0</v>
      </c>
    </row>
    <row r="14" spans="1:18" s="209" customFormat="1" ht="17.25" customHeight="1" x14ac:dyDescent="0.3">
      <c r="A14" s="307" t="s">
        <v>17</v>
      </c>
      <c r="B14" s="308"/>
      <c r="C14" s="308"/>
      <c r="D14" s="308"/>
      <c r="E14" s="309"/>
      <c r="F14" s="310">
        <f>F105</f>
        <v>0</v>
      </c>
      <c r="G14" s="311"/>
      <c r="H14" s="312">
        <f t="shared" ref="H14:O14" si="8">H105</f>
        <v>0</v>
      </c>
      <c r="I14" s="315">
        <f t="shared" si="8"/>
        <v>0</v>
      </c>
      <c r="J14" s="314">
        <f t="shared" si="8"/>
        <v>0</v>
      </c>
      <c r="K14" s="315">
        <f t="shared" si="8"/>
        <v>0</v>
      </c>
      <c r="L14" s="314">
        <f t="shared" si="8"/>
        <v>0</v>
      </c>
      <c r="M14" s="315">
        <f t="shared" si="8"/>
        <v>0</v>
      </c>
      <c r="N14" s="314">
        <f t="shared" si="8"/>
        <v>0</v>
      </c>
      <c r="O14" s="315">
        <f t="shared" si="8"/>
        <v>0</v>
      </c>
      <c r="P14" s="331">
        <f t="shared" si="1"/>
        <v>0</v>
      </c>
      <c r="Q14" s="332">
        <f t="shared" si="2"/>
        <v>0</v>
      </c>
      <c r="R14" s="318">
        <f t="shared" si="2"/>
        <v>0</v>
      </c>
    </row>
    <row r="15" spans="1:18" s="209" customFormat="1" ht="17.25" customHeight="1" x14ac:dyDescent="0.3">
      <c r="A15" s="319" t="s">
        <v>18</v>
      </c>
      <c r="B15" s="320"/>
      <c r="C15" s="320"/>
      <c r="D15" s="320"/>
      <c r="E15" s="321"/>
      <c r="F15" s="322">
        <f>F118</f>
        <v>0</v>
      </c>
      <c r="G15" s="333"/>
      <c r="H15" s="323">
        <f>H118</f>
        <v>0</v>
      </c>
      <c r="I15" s="326">
        <f t="shared" ref="I15:O15" si="9">I118</f>
        <v>0</v>
      </c>
      <c r="J15" s="325">
        <f t="shared" si="9"/>
        <v>0</v>
      </c>
      <c r="K15" s="326">
        <f t="shared" si="9"/>
        <v>0</v>
      </c>
      <c r="L15" s="325">
        <f t="shared" si="9"/>
        <v>0</v>
      </c>
      <c r="M15" s="326">
        <f t="shared" si="9"/>
        <v>0</v>
      </c>
      <c r="N15" s="325">
        <f t="shared" si="9"/>
        <v>0</v>
      </c>
      <c r="O15" s="326">
        <f t="shared" si="9"/>
        <v>0</v>
      </c>
      <c r="P15" s="327">
        <f t="shared" si="1"/>
        <v>0</v>
      </c>
      <c r="Q15" s="328">
        <f t="shared" si="2"/>
        <v>0</v>
      </c>
      <c r="R15" s="329">
        <f t="shared" si="2"/>
        <v>0</v>
      </c>
    </row>
    <row r="16" spans="1:18" s="209" customFormat="1" ht="17.25" customHeight="1" x14ac:dyDescent="0.3">
      <c r="A16" s="334" t="s">
        <v>19</v>
      </c>
      <c r="B16" s="335"/>
      <c r="C16" s="335"/>
      <c r="D16" s="335"/>
      <c r="E16" s="336"/>
      <c r="F16" s="337">
        <f>SUM(F8:F15)</f>
        <v>0</v>
      </c>
      <c r="G16" s="338"/>
      <c r="H16" s="339">
        <f t="shared" ref="H16:O16" si="10">SUM(H8:H15)</f>
        <v>0</v>
      </c>
      <c r="I16" s="339">
        <f t="shared" si="10"/>
        <v>0</v>
      </c>
      <c r="J16" s="340">
        <f t="shared" si="10"/>
        <v>0</v>
      </c>
      <c r="K16" s="339">
        <f t="shared" si="10"/>
        <v>0</v>
      </c>
      <c r="L16" s="340">
        <f t="shared" si="10"/>
        <v>0</v>
      </c>
      <c r="M16" s="339">
        <f t="shared" si="10"/>
        <v>0</v>
      </c>
      <c r="N16" s="340">
        <f t="shared" si="10"/>
        <v>0</v>
      </c>
      <c r="O16" s="339">
        <f t="shared" si="10"/>
        <v>0</v>
      </c>
      <c r="P16" s="341">
        <f>SUM(H16:O16)</f>
        <v>0</v>
      </c>
      <c r="Q16" s="342">
        <f t="shared" si="2"/>
        <v>0</v>
      </c>
      <c r="R16" s="343">
        <f t="shared" si="2"/>
        <v>0</v>
      </c>
    </row>
    <row r="17" spans="1:19" s="209" customFormat="1" ht="17.25" customHeight="1" x14ac:dyDescent="0.3">
      <c r="A17" s="344" t="s">
        <v>20</v>
      </c>
      <c r="B17" s="308"/>
      <c r="C17" s="308"/>
      <c r="D17" s="308"/>
      <c r="E17" s="309"/>
      <c r="F17" s="345"/>
      <c r="G17" s="311"/>
      <c r="H17" s="312"/>
      <c r="I17" s="315"/>
      <c r="J17" s="314"/>
      <c r="K17" s="315"/>
      <c r="L17" s="314"/>
      <c r="M17" s="315"/>
      <c r="N17" s="314"/>
      <c r="O17" s="315"/>
      <c r="P17" s="331">
        <f>SUM(H17:O17)</f>
        <v>0</v>
      </c>
      <c r="Q17" s="332">
        <f>H17+J17+L17+N17</f>
        <v>0</v>
      </c>
      <c r="R17" s="318">
        <f>I17+K17+M17+O17</f>
        <v>0</v>
      </c>
    </row>
    <row r="18" spans="1:19" s="209" customFormat="1" ht="17.25" customHeight="1" x14ac:dyDescent="0.3">
      <c r="A18" s="346" t="s">
        <v>21</v>
      </c>
      <c r="B18" s="347"/>
      <c r="C18" s="347"/>
      <c r="D18" s="347"/>
      <c r="E18" s="348"/>
      <c r="F18" s="349">
        <f>F16+F17</f>
        <v>0</v>
      </c>
      <c r="G18" s="311"/>
      <c r="H18" s="350">
        <f>H16+H17</f>
        <v>0</v>
      </c>
      <c r="I18" s="351">
        <f t="shared" ref="I18:O18" si="11">I16+I17</f>
        <v>0</v>
      </c>
      <c r="J18" s="352">
        <f t="shared" si="11"/>
        <v>0</v>
      </c>
      <c r="K18" s="351">
        <f t="shared" si="11"/>
        <v>0</v>
      </c>
      <c r="L18" s="352">
        <f t="shared" si="11"/>
        <v>0</v>
      </c>
      <c r="M18" s="351">
        <f t="shared" si="11"/>
        <v>0</v>
      </c>
      <c r="N18" s="352">
        <f t="shared" si="11"/>
        <v>0</v>
      </c>
      <c r="O18" s="351">
        <f t="shared" si="11"/>
        <v>0</v>
      </c>
      <c r="P18" s="353">
        <f>SUM(H18:O18)</f>
        <v>0</v>
      </c>
      <c r="Q18" s="354">
        <f>H18+J18+L18+N18</f>
        <v>0</v>
      </c>
      <c r="R18" s="355">
        <f>I18+K18+M18+O18</f>
        <v>0</v>
      </c>
    </row>
    <row r="19" spans="1:19" s="209" customFormat="1" ht="17.25" customHeight="1" x14ac:dyDescent="0.3">
      <c r="A19" s="356"/>
      <c r="B19" s="357"/>
      <c r="C19" s="357"/>
      <c r="D19" s="357"/>
      <c r="E19" s="358"/>
      <c r="F19" s="359"/>
      <c r="G19" s="360"/>
      <c r="H19" s="361"/>
      <c r="I19" s="362"/>
      <c r="J19" s="363"/>
      <c r="K19" s="362"/>
      <c r="L19" s="363"/>
      <c r="M19" s="362"/>
      <c r="N19" s="363"/>
      <c r="O19" s="364"/>
      <c r="P19" s="365"/>
      <c r="Q19" s="366"/>
      <c r="R19" s="367"/>
    </row>
    <row r="20" spans="1:19" s="209" customFormat="1" ht="17.25" customHeight="1" x14ac:dyDescent="0.3">
      <c r="A20" s="368" t="s">
        <v>50</v>
      </c>
      <c r="B20" s="369"/>
      <c r="C20" s="369"/>
      <c r="D20" s="369"/>
      <c r="E20" s="369"/>
      <c r="F20" s="369"/>
      <c r="G20" s="370"/>
      <c r="H20" s="371"/>
      <c r="I20" s="372"/>
      <c r="J20" s="371"/>
      <c r="K20" s="372"/>
      <c r="L20" s="371"/>
      <c r="M20" s="372"/>
      <c r="N20" s="371"/>
      <c r="O20" s="372"/>
      <c r="P20" s="373"/>
      <c r="Q20" s="374"/>
      <c r="R20" s="375"/>
    </row>
    <row r="21" spans="1:19" x14ac:dyDescent="0.3">
      <c r="A21" s="376" t="s">
        <v>51</v>
      </c>
      <c r="B21" s="377"/>
      <c r="C21" s="377"/>
      <c r="D21" s="378"/>
      <c r="E21" s="378"/>
      <c r="F21" s="378"/>
      <c r="G21" s="379"/>
      <c r="H21" s="380"/>
      <c r="I21" s="381"/>
      <c r="J21" s="380"/>
      <c r="K21" s="381"/>
      <c r="L21" s="380"/>
      <c r="M21" s="381"/>
      <c r="N21" s="380"/>
      <c r="O21" s="381"/>
      <c r="P21" s="382"/>
      <c r="Q21" s="383"/>
      <c r="R21" s="384"/>
    </row>
    <row r="22" spans="1:19" x14ac:dyDescent="0.3">
      <c r="A22" s="344" t="s">
        <v>52</v>
      </c>
      <c r="B22" s="385"/>
      <c r="C22" s="385"/>
      <c r="D22" s="386"/>
      <c r="E22" s="580"/>
      <c r="F22" s="386">
        <f>C22*D22*E22</f>
        <v>0</v>
      </c>
      <c r="G22" s="387"/>
      <c r="H22" s="388"/>
      <c r="I22" s="389"/>
      <c r="J22" s="388"/>
      <c r="K22" s="389"/>
      <c r="L22" s="388"/>
      <c r="M22" s="389"/>
      <c r="N22" s="388"/>
      <c r="O22" s="389"/>
      <c r="P22" s="253">
        <f>SUM(H22:O22)</f>
        <v>0</v>
      </c>
      <c r="Q22" s="390">
        <f>H22+J22+L22+N22</f>
        <v>0</v>
      </c>
      <c r="R22" s="391">
        <f>I22+K22+M22+O22</f>
        <v>0</v>
      </c>
      <c r="S22" s="392"/>
    </row>
    <row r="23" spans="1:19" x14ac:dyDescent="0.3">
      <c r="A23" s="344"/>
      <c r="B23" s="385"/>
      <c r="C23" s="385"/>
      <c r="D23" s="386"/>
      <c r="E23" s="580"/>
      <c r="F23" s="386">
        <f>D23*C23*E23</f>
        <v>0</v>
      </c>
      <c r="G23" s="387"/>
      <c r="H23" s="388"/>
      <c r="I23" s="389"/>
      <c r="J23" s="388"/>
      <c r="K23" s="389"/>
      <c r="L23" s="388"/>
      <c r="M23" s="389"/>
      <c r="N23" s="388"/>
      <c r="O23" s="389"/>
      <c r="P23" s="253">
        <f t="shared" ref="P23:P24" si="12">SUM(H23:O23)</f>
        <v>0</v>
      </c>
      <c r="Q23" s="390">
        <f t="shared" ref="Q23:R25" si="13">H23+J23+L23+N23</f>
        <v>0</v>
      </c>
      <c r="R23" s="391">
        <f t="shared" si="13"/>
        <v>0</v>
      </c>
      <c r="S23" s="392"/>
    </row>
    <row r="24" spans="1:19" x14ac:dyDescent="0.3">
      <c r="A24" s="344"/>
      <c r="B24" s="385"/>
      <c r="C24" s="385"/>
      <c r="D24" s="386"/>
      <c r="E24" s="386"/>
      <c r="F24" s="386">
        <f>D24*C24*E24</f>
        <v>0</v>
      </c>
      <c r="G24" s="387"/>
      <c r="H24" s="388"/>
      <c r="I24" s="389"/>
      <c r="J24" s="388"/>
      <c r="K24" s="389"/>
      <c r="L24" s="388"/>
      <c r="M24" s="389"/>
      <c r="N24" s="388"/>
      <c r="O24" s="389"/>
      <c r="P24" s="253">
        <f t="shared" si="12"/>
        <v>0</v>
      </c>
      <c r="Q24" s="390">
        <f t="shared" si="13"/>
        <v>0</v>
      </c>
      <c r="R24" s="391">
        <f t="shared" si="13"/>
        <v>0</v>
      </c>
      <c r="S24" s="392"/>
    </row>
    <row r="25" spans="1:19" x14ac:dyDescent="0.3">
      <c r="A25" s="393"/>
      <c r="B25" s="394"/>
      <c r="C25" s="394"/>
      <c r="D25" s="395"/>
      <c r="E25" s="395"/>
      <c r="F25" s="395">
        <f>D25*C25*E25</f>
        <v>0</v>
      </c>
      <c r="G25" s="396"/>
      <c r="H25" s="397"/>
      <c r="I25" s="398"/>
      <c r="J25" s="397"/>
      <c r="K25" s="398"/>
      <c r="L25" s="397"/>
      <c r="M25" s="398"/>
      <c r="N25" s="397"/>
      <c r="O25" s="398"/>
      <c r="P25" s="399">
        <f>SUM(H25:O25)</f>
        <v>0</v>
      </c>
      <c r="Q25" s="400">
        <f t="shared" si="13"/>
        <v>0</v>
      </c>
      <c r="R25" s="401">
        <f t="shared" si="13"/>
        <v>0</v>
      </c>
      <c r="S25" s="392"/>
    </row>
    <row r="26" spans="1:19" ht="15" customHeight="1" x14ac:dyDescent="0.3">
      <c r="A26" s="402" t="s">
        <v>53</v>
      </c>
      <c r="B26" s="603"/>
      <c r="C26" s="603"/>
      <c r="D26" s="603"/>
      <c r="E26" s="581"/>
      <c r="F26" s="403">
        <f>SUM(F22:F25)</f>
        <v>0</v>
      </c>
      <c r="G26" s="403"/>
      <c r="H26" s="403">
        <f t="shared" ref="H26:O26" si="14">SUM(H22:H25)</f>
        <v>0</v>
      </c>
      <c r="I26" s="403">
        <f t="shared" si="14"/>
        <v>0</v>
      </c>
      <c r="J26" s="403">
        <f t="shared" si="14"/>
        <v>0</v>
      </c>
      <c r="K26" s="403">
        <f t="shared" si="14"/>
        <v>0</v>
      </c>
      <c r="L26" s="403">
        <f t="shared" si="14"/>
        <v>0</v>
      </c>
      <c r="M26" s="403">
        <f t="shared" si="14"/>
        <v>0</v>
      </c>
      <c r="N26" s="403">
        <f t="shared" si="14"/>
        <v>0</v>
      </c>
      <c r="O26" s="403">
        <f t="shared" si="14"/>
        <v>0</v>
      </c>
      <c r="P26" s="404">
        <f>SUM(P22:P25)</f>
        <v>0</v>
      </c>
      <c r="Q26" s="404">
        <f>SUM(Q22:Q25)</f>
        <v>0</v>
      </c>
      <c r="R26" s="405">
        <f>SUM(R22:R25)</f>
        <v>0</v>
      </c>
      <c r="S26" s="392"/>
    </row>
    <row r="27" spans="1:19" x14ac:dyDescent="0.3">
      <c r="A27" s="376" t="s">
        <v>54</v>
      </c>
      <c r="B27" s="406"/>
      <c r="C27" s="407"/>
      <c r="D27" s="408"/>
      <c r="E27" s="408"/>
      <c r="F27" s="408"/>
      <c r="G27" s="409"/>
      <c r="H27" s="382"/>
      <c r="I27" s="382"/>
      <c r="J27" s="410"/>
      <c r="K27" s="411"/>
      <c r="L27" s="382"/>
      <c r="M27" s="382"/>
      <c r="N27" s="410"/>
      <c r="O27" s="411"/>
      <c r="P27" s="382"/>
      <c r="Q27" s="412"/>
      <c r="R27" s="384"/>
    </row>
    <row r="28" spans="1:19" x14ac:dyDescent="0.3">
      <c r="A28" s="344" t="s">
        <v>55</v>
      </c>
      <c r="B28" s="385"/>
      <c r="D28" s="386"/>
      <c r="E28" s="386"/>
      <c r="F28" s="386">
        <f t="shared" ref="F28:F42" si="15">D28*C28*E28</f>
        <v>0</v>
      </c>
      <c r="G28" s="413"/>
      <c r="H28" s="253"/>
      <c r="I28" s="389"/>
      <c r="J28" s="388"/>
      <c r="K28" s="389"/>
      <c r="L28" s="388"/>
      <c r="M28" s="389"/>
      <c r="N28" s="388"/>
      <c r="O28" s="389"/>
      <c r="P28" s="390">
        <f>SUM(H28:O28)</f>
        <v>0</v>
      </c>
      <c r="Q28" s="390">
        <f t="shared" ref="Q28:R43" si="16">H28+J28+L28+N28</f>
        <v>0</v>
      </c>
      <c r="R28" s="414">
        <f t="shared" si="16"/>
        <v>0</v>
      </c>
      <c r="S28" s="392"/>
    </row>
    <row r="29" spans="1:19" x14ac:dyDescent="0.3">
      <c r="A29" s="344"/>
      <c r="B29" s="385"/>
      <c r="D29" s="386"/>
      <c r="E29" s="386"/>
      <c r="F29" s="386">
        <f t="shared" si="15"/>
        <v>0</v>
      </c>
      <c r="G29" s="413"/>
      <c r="H29" s="388"/>
      <c r="I29" s="389"/>
      <c r="J29" s="388"/>
      <c r="K29" s="389"/>
      <c r="L29" s="388"/>
      <c r="M29" s="389"/>
      <c r="N29" s="388"/>
      <c r="O29" s="389"/>
      <c r="P29" s="390">
        <f t="shared" ref="P29:P42" si="17">SUM(H29:O29)</f>
        <v>0</v>
      </c>
      <c r="Q29" s="390">
        <f t="shared" si="16"/>
        <v>0</v>
      </c>
      <c r="R29" s="414">
        <f t="shared" si="16"/>
        <v>0</v>
      </c>
      <c r="S29" s="392"/>
    </row>
    <row r="30" spans="1:19" x14ac:dyDescent="0.3">
      <c r="A30" s="344"/>
      <c r="B30" s="385"/>
      <c r="D30" s="386"/>
      <c r="E30" s="386"/>
      <c r="F30" s="386">
        <f t="shared" si="15"/>
        <v>0</v>
      </c>
      <c r="G30" s="413"/>
      <c r="H30" s="388"/>
      <c r="I30" s="389"/>
      <c r="J30" s="388"/>
      <c r="K30" s="389"/>
      <c r="L30" s="388"/>
      <c r="M30" s="389"/>
      <c r="N30" s="388"/>
      <c r="O30" s="389"/>
      <c r="P30" s="390">
        <f t="shared" si="17"/>
        <v>0</v>
      </c>
      <c r="Q30" s="390">
        <f t="shared" si="16"/>
        <v>0</v>
      </c>
      <c r="R30" s="414">
        <f t="shared" si="16"/>
        <v>0</v>
      </c>
      <c r="S30" s="392"/>
    </row>
    <row r="31" spans="1:19" x14ac:dyDescent="0.3">
      <c r="A31" s="344"/>
      <c r="B31" s="385"/>
      <c r="D31" s="386"/>
      <c r="E31" s="386"/>
      <c r="F31" s="386">
        <f t="shared" si="15"/>
        <v>0</v>
      </c>
      <c r="G31" s="413"/>
      <c r="H31" s="388"/>
      <c r="I31" s="389"/>
      <c r="J31" s="388"/>
      <c r="K31" s="389"/>
      <c r="L31" s="388"/>
      <c r="M31" s="389"/>
      <c r="N31" s="388"/>
      <c r="O31" s="389"/>
      <c r="P31" s="390">
        <f t="shared" si="17"/>
        <v>0</v>
      </c>
      <c r="Q31" s="390">
        <f t="shared" si="16"/>
        <v>0</v>
      </c>
      <c r="R31" s="414">
        <f t="shared" si="16"/>
        <v>0</v>
      </c>
      <c r="S31" s="392"/>
    </row>
    <row r="32" spans="1:19" x14ac:dyDescent="0.3">
      <c r="A32" s="344"/>
      <c r="B32" s="385"/>
      <c r="D32" s="386"/>
      <c r="E32" s="386"/>
      <c r="F32" s="386">
        <f t="shared" si="15"/>
        <v>0</v>
      </c>
      <c r="G32" s="413"/>
      <c r="H32" s="388"/>
      <c r="I32" s="389"/>
      <c r="J32" s="388"/>
      <c r="K32" s="389"/>
      <c r="L32" s="388"/>
      <c r="M32" s="389"/>
      <c r="N32" s="388"/>
      <c r="O32" s="389"/>
      <c r="P32" s="390">
        <f t="shared" si="17"/>
        <v>0</v>
      </c>
      <c r="Q32" s="390">
        <f t="shared" si="16"/>
        <v>0</v>
      </c>
      <c r="R32" s="414">
        <f t="shared" si="16"/>
        <v>0</v>
      </c>
      <c r="S32" s="392"/>
    </row>
    <row r="33" spans="1:19" x14ac:dyDescent="0.3">
      <c r="A33" s="344"/>
      <c r="B33" s="385"/>
      <c r="D33" s="386"/>
      <c r="E33" s="386"/>
      <c r="F33" s="386">
        <f t="shared" si="15"/>
        <v>0</v>
      </c>
      <c r="G33" s="413"/>
      <c r="H33" s="388"/>
      <c r="I33" s="389"/>
      <c r="J33" s="388"/>
      <c r="K33" s="389"/>
      <c r="L33" s="388"/>
      <c r="M33" s="389"/>
      <c r="N33" s="388"/>
      <c r="O33" s="389"/>
      <c r="P33" s="390">
        <f t="shared" si="17"/>
        <v>0</v>
      </c>
      <c r="Q33" s="390">
        <f t="shared" si="16"/>
        <v>0</v>
      </c>
      <c r="R33" s="414">
        <f t="shared" si="16"/>
        <v>0</v>
      </c>
      <c r="S33" s="392"/>
    </row>
    <row r="34" spans="1:19" x14ac:dyDescent="0.3">
      <c r="A34" s="344"/>
      <c r="B34" s="385"/>
      <c r="D34" s="386"/>
      <c r="E34" s="386"/>
      <c r="F34" s="386">
        <f t="shared" si="15"/>
        <v>0</v>
      </c>
      <c r="G34" s="413"/>
      <c r="H34" s="388"/>
      <c r="I34" s="389"/>
      <c r="J34" s="388"/>
      <c r="K34" s="389"/>
      <c r="L34" s="388"/>
      <c r="M34" s="389"/>
      <c r="N34" s="388"/>
      <c r="O34" s="389"/>
      <c r="P34" s="390">
        <f t="shared" si="17"/>
        <v>0</v>
      </c>
      <c r="Q34" s="390">
        <f t="shared" si="16"/>
        <v>0</v>
      </c>
      <c r="R34" s="414">
        <f t="shared" si="16"/>
        <v>0</v>
      </c>
      <c r="S34" s="392"/>
    </row>
    <row r="35" spans="1:19" x14ac:dyDescent="0.3">
      <c r="A35" s="344"/>
      <c r="B35" s="385"/>
      <c r="D35" s="386"/>
      <c r="E35" s="386"/>
      <c r="F35" s="386">
        <f t="shared" si="15"/>
        <v>0</v>
      </c>
      <c r="G35" s="413"/>
      <c r="H35" s="388"/>
      <c r="I35" s="389"/>
      <c r="J35" s="388"/>
      <c r="K35" s="389"/>
      <c r="L35" s="388"/>
      <c r="M35" s="389"/>
      <c r="N35" s="388"/>
      <c r="O35" s="389"/>
      <c r="P35" s="390">
        <f t="shared" si="17"/>
        <v>0</v>
      </c>
      <c r="Q35" s="390">
        <f t="shared" si="16"/>
        <v>0</v>
      </c>
      <c r="R35" s="414">
        <f t="shared" si="16"/>
        <v>0</v>
      </c>
      <c r="S35" s="392"/>
    </row>
    <row r="36" spans="1:19" x14ac:dyDescent="0.3">
      <c r="A36" s="344"/>
      <c r="B36" s="385"/>
      <c r="D36" s="386"/>
      <c r="E36" s="386"/>
      <c r="F36" s="386">
        <f t="shared" si="15"/>
        <v>0</v>
      </c>
      <c r="G36" s="413"/>
      <c r="H36" s="388"/>
      <c r="I36" s="389"/>
      <c r="J36" s="388"/>
      <c r="K36" s="389"/>
      <c r="L36" s="388"/>
      <c r="M36" s="389"/>
      <c r="N36" s="388"/>
      <c r="O36" s="389"/>
      <c r="P36" s="390">
        <f t="shared" si="17"/>
        <v>0</v>
      </c>
      <c r="Q36" s="390">
        <f t="shared" si="16"/>
        <v>0</v>
      </c>
      <c r="R36" s="414">
        <f t="shared" si="16"/>
        <v>0</v>
      </c>
      <c r="S36" s="392"/>
    </row>
    <row r="37" spans="1:19" x14ac:dyDescent="0.3">
      <c r="A37" s="344"/>
      <c r="B37" s="385"/>
      <c r="D37" s="386"/>
      <c r="E37" s="386"/>
      <c r="F37" s="386">
        <f t="shared" si="15"/>
        <v>0</v>
      </c>
      <c r="G37" s="413"/>
      <c r="H37" s="388"/>
      <c r="I37" s="389"/>
      <c r="J37" s="388"/>
      <c r="K37" s="389"/>
      <c r="L37" s="388"/>
      <c r="M37" s="389"/>
      <c r="N37" s="388"/>
      <c r="O37" s="389"/>
      <c r="P37" s="390">
        <f t="shared" si="17"/>
        <v>0</v>
      </c>
      <c r="Q37" s="390">
        <f t="shared" si="16"/>
        <v>0</v>
      </c>
      <c r="R37" s="414">
        <f t="shared" si="16"/>
        <v>0</v>
      </c>
      <c r="S37" s="392"/>
    </row>
    <row r="38" spans="1:19" x14ac:dyDescent="0.3">
      <c r="A38" s="344"/>
      <c r="B38" s="385"/>
      <c r="D38" s="386"/>
      <c r="E38" s="386"/>
      <c r="F38" s="386">
        <f t="shared" si="15"/>
        <v>0</v>
      </c>
      <c r="G38" s="413"/>
      <c r="H38" s="388"/>
      <c r="I38" s="389"/>
      <c r="J38" s="388"/>
      <c r="K38" s="389"/>
      <c r="L38" s="388"/>
      <c r="M38" s="389"/>
      <c r="N38" s="388"/>
      <c r="O38" s="389"/>
      <c r="P38" s="390">
        <f t="shared" si="17"/>
        <v>0</v>
      </c>
      <c r="Q38" s="390">
        <f t="shared" si="16"/>
        <v>0</v>
      </c>
      <c r="R38" s="414">
        <f t="shared" si="16"/>
        <v>0</v>
      </c>
      <c r="S38" s="392"/>
    </row>
    <row r="39" spans="1:19" x14ac:dyDescent="0.3">
      <c r="A39" s="344"/>
      <c r="B39" s="385"/>
      <c r="D39" s="386"/>
      <c r="E39" s="386"/>
      <c r="F39" s="386">
        <f t="shared" si="15"/>
        <v>0</v>
      </c>
      <c r="G39" s="413"/>
      <c r="H39" s="388"/>
      <c r="I39" s="389"/>
      <c r="J39" s="388"/>
      <c r="K39" s="389"/>
      <c r="L39" s="388"/>
      <c r="M39" s="389"/>
      <c r="N39" s="388"/>
      <c r="O39" s="389"/>
      <c r="P39" s="390">
        <f t="shared" si="17"/>
        <v>0</v>
      </c>
      <c r="Q39" s="390">
        <f t="shared" si="16"/>
        <v>0</v>
      </c>
      <c r="R39" s="414">
        <f t="shared" si="16"/>
        <v>0</v>
      </c>
      <c r="S39" s="392"/>
    </row>
    <row r="40" spans="1:19" x14ac:dyDescent="0.3">
      <c r="A40" s="344"/>
      <c r="B40" s="385"/>
      <c r="D40" s="386"/>
      <c r="E40" s="386"/>
      <c r="F40" s="386">
        <f t="shared" si="15"/>
        <v>0</v>
      </c>
      <c r="G40" s="413"/>
      <c r="H40" s="388"/>
      <c r="I40" s="389"/>
      <c r="J40" s="388"/>
      <c r="K40" s="389"/>
      <c r="L40" s="388"/>
      <c r="M40" s="389"/>
      <c r="N40" s="388"/>
      <c r="O40" s="389"/>
      <c r="P40" s="390">
        <f t="shared" si="17"/>
        <v>0</v>
      </c>
      <c r="Q40" s="390">
        <f t="shared" si="16"/>
        <v>0</v>
      </c>
      <c r="R40" s="414">
        <f t="shared" si="16"/>
        <v>0</v>
      </c>
      <c r="S40" s="392"/>
    </row>
    <row r="41" spans="1:19" x14ac:dyDescent="0.3">
      <c r="A41" s="344"/>
      <c r="B41" s="385"/>
      <c r="D41" s="386"/>
      <c r="E41" s="386"/>
      <c r="F41" s="386">
        <f t="shared" si="15"/>
        <v>0</v>
      </c>
      <c r="G41" s="413"/>
      <c r="H41" s="388"/>
      <c r="I41" s="389"/>
      <c r="J41" s="388"/>
      <c r="K41" s="389"/>
      <c r="L41" s="388"/>
      <c r="M41" s="389"/>
      <c r="N41" s="388"/>
      <c r="O41" s="389"/>
      <c r="P41" s="390">
        <f t="shared" si="17"/>
        <v>0</v>
      </c>
      <c r="Q41" s="390">
        <f t="shared" si="16"/>
        <v>0</v>
      </c>
      <c r="R41" s="414">
        <f t="shared" si="16"/>
        <v>0</v>
      </c>
      <c r="S41" s="392"/>
    </row>
    <row r="42" spans="1:19" x14ac:dyDescent="0.3">
      <c r="A42" s="344"/>
      <c r="B42" s="385"/>
      <c r="D42" s="386"/>
      <c r="E42" s="386"/>
      <c r="F42" s="386">
        <f t="shared" si="15"/>
        <v>0</v>
      </c>
      <c r="G42" s="413"/>
      <c r="H42" s="388"/>
      <c r="I42" s="389"/>
      <c r="J42" s="388"/>
      <c r="K42" s="389"/>
      <c r="L42" s="388"/>
      <c r="M42" s="389"/>
      <c r="N42" s="388"/>
      <c r="O42" s="389"/>
      <c r="P42" s="390">
        <f t="shared" si="17"/>
        <v>0</v>
      </c>
      <c r="Q42" s="390">
        <f t="shared" si="16"/>
        <v>0</v>
      </c>
      <c r="R42" s="414">
        <f t="shared" si="16"/>
        <v>0</v>
      </c>
      <c r="S42" s="392"/>
    </row>
    <row r="43" spans="1:19" x14ac:dyDescent="0.3">
      <c r="A43" s="344"/>
      <c r="B43" s="394"/>
      <c r="C43" s="415"/>
      <c r="D43" s="395"/>
      <c r="E43" s="395"/>
      <c r="F43" s="395">
        <f>C43*D43*E43</f>
        <v>0</v>
      </c>
      <c r="G43" s="416"/>
      <c r="H43" s="397"/>
      <c r="I43" s="398"/>
      <c r="J43" s="397"/>
      <c r="K43" s="398"/>
      <c r="L43" s="397"/>
      <c r="M43" s="398"/>
      <c r="N43" s="397"/>
      <c r="O43" s="398"/>
      <c r="P43" s="400">
        <f>SUM(H43:O43)</f>
        <v>0</v>
      </c>
      <c r="Q43" s="400">
        <f t="shared" si="16"/>
        <v>0</v>
      </c>
      <c r="R43" s="417">
        <f t="shared" si="16"/>
        <v>0</v>
      </c>
      <c r="S43" s="392"/>
    </row>
    <row r="44" spans="1:19" ht="15" customHeight="1" x14ac:dyDescent="0.3">
      <c r="A44" s="418" t="s">
        <v>56</v>
      </c>
      <c r="B44" s="419"/>
      <c r="C44" s="581"/>
      <c r="D44" s="581"/>
      <c r="E44" s="581"/>
      <c r="F44" s="403">
        <f>SUM(F28:F43)</f>
        <v>0</v>
      </c>
      <c r="G44" s="403"/>
      <c r="H44" s="403">
        <f t="shared" ref="H44:O44" si="18">SUM(H28:H43)</f>
        <v>0</v>
      </c>
      <c r="I44" s="403">
        <f t="shared" si="18"/>
        <v>0</v>
      </c>
      <c r="J44" s="403">
        <f t="shared" si="18"/>
        <v>0</v>
      </c>
      <c r="K44" s="403">
        <f t="shared" si="18"/>
        <v>0</v>
      </c>
      <c r="L44" s="403">
        <f t="shared" si="18"/>
        <v>0</v>
      </c>
      <c r="M44" s="403">
        <f t="shared" si="18"/>
        <v>0</v>
      </c>
      <c r="N44" s="403">
        <f t="shared" si="18"/>
        <v>0</v>
      </c>
      <c r="O44" s="403">
        <f t="shared" si="18"/>
        <v>0</v>
      </c>
      <c r="P44" s="404">
        <f>SUM(P28:P43)</f>
        <v>0</v>
      </c>
      <c r="Q44" s="404">
        <f>SUM(Q28:Q43)</f>
        <v>0</v>
      </c>
      <c r="R44" s="405">
        <f>SUM(R28:R43)</f>
        <v>0</v>
      </c>
      <c r="S44" s="392"/>
    </row>
    <row r="45" spans="1:19" x14ac:dyDescent="0.3">
      <c r="A45" s="420" t="s">
        <v>57</v>
      </c>
      <c r="B45" s="421"/>
      <c r="C45" s="422"/>
      <c r="D45" s="423"/>
      <c r="E45" s="423"/>
      <c r="F45" s="424">
        <f>F26+F44</f>
        <v>0</v>
      </c>
      <c r="G45" s="424"/>
      <c r="H45" s="424">
        <f t="shared" ref="H45:O45" si="19">H26+H44</f>
        <v>0</v>
      </c>
      <c r="I45" s="424">
        <f t="shared" si="19"/>
        <v>0</v>
      </c>
      <c r="J45" s="424">
        <f t="shared" si="19"/>
        <v>0</v>
      </c>
      <c r="K45" s="424">
        <f t="shared" si="19"/>
        <v>0</v>
      </c>
      <c r="L45" s="424">
        <f t="shared" si="19"/>
        <v>0</v>
      </c>
      <c r="M45" s="424">
        <f t="shared" si="19"/>
        <v>0</v>
      </c>
      <c r="N45" s="424">
        <f t="shared" si="19"/>
        <v>0</v>
      </c>
      <c r="O45" s="424">
        <f t="shared" si="19"/>
        <v>0</v>
      </c>
      <c r="P45" s="425">
        <f>P44+P26</f>
        <v>0</v>
      </c>
      <c r="Q45" s="425">
        <f>Q44+Q26</f>
        <v>0</v>
      </c>
      <c r="R45" s="426">
        <f>R44+R26</f>
        <v>0</v>
      </c>
    </row>
    <row r="46" spans="1:19" x14ac:dyDescent="0.3">
      <c r="A46" s="368" t="s">
        <v>58</v>
      </c>
      <c r="B46" s="427"/>
      <c r="C46" s="428"/>
      <c r="D46" s="429"/>
      <c r="E46" s="429"/>
      <c r="F46" s="430"/>
      <c r="G46" s="431"/>
      <c r="H46" s="373"/>
      <c r="I46" s="432"/>
      <c r="J46" s="373"/>
      <c r="K46" s="432"/>
      <c r="L46" s="373"/>
      <c r="M46" s="432"/>
      <c r="N46" s="433"/>
      <c r="O46" s="432"/>
      <c r="P46" s="434"/>
      <c r="Q46" s="434"/>
      <c r="R46" s="435"/>
    </row>
    <row r="47" spans="1:19" x14ac:dyDescent="0.3">
      <c r="A47" s="376" t="s">
        <v>51</v>
      </c>
      <c r="B47" s="407"/>
      <c r="C47" s="436"/>
      <c r="D47" s="437"/>
      <c r="E47" s="437"/>
      <c r="F47" s="438"/>
      <c r="G47" s="439"/>
      <c r="H47" s="382"/>
      <c r="I47" s="381"/>
      <c r="J47" s="382"/>
      <c r="K47" s="381"/>
      <c r="L47" s="382"/>
      <c r="M47" s="381"/>
      <c r="N47" s="380"/>
      <c r="O47" s="381"/>
      <c r="P47" s="440"/>
      <c r="Q47" s="383"/>
      <c r="R47" s="384"/>
    </row>
    <row r="48" spans="1:19" x14ac:dyDescent="0.3">
      <c r="A48" s="344" t="s">
        <v>59</v>
      </c>
      <c r="B48" s="441"/>
      <c r="C48" s="385"/>
      <c r="D48" s="442"/>
      <c r="E48" s="442"/>
      <c r="F48" s="386">
        <f>C48*D48*E48</f>
        <v>0</v>
      </c>
      <c r="G48" s="439"/>
      <c r="H48" s="388"/>
      <c r="I48" s="389"/>
      <c r="J48" s="388"/>
      <c r="K48" s="389"/>
      <c r="L48" s="388"/>
      <c r="M48" s="389"/>
      <c r="N48" s="388"/>
      <c r="P48" s="390">
        <f>SUM(H48:O48)</f>
        <v>0</v>
      </c>
      <c r="Q48" s="390">
        <f t="shared" ref="Q48:R51" si="20">H48+J48+L48+N48</f>
        <v>0</v>
      </c>
      <c r="R48" s="391">
        <f t="shared" si="20"/>
        <v>0</v>
      </c>
      <c r="S48" s="392"/>
    </row>
    <row r="49" spans="1:19" x14ac:dyDescent="0.3">
      <c r="A49" s="344"/>
      <c r="B49" s="441"/>
      <c r="C49" s="385"/>
      <c r="D49" s="442"/>
      <c r="E49" s="442"/>
      <c r="F49" s="386">
        <f>C49*D49*E49</f>
        <v>0</v>
      </c>
      <c r="G49" s="439"/>
      <c r="H49" s="388"/>
      <c r="I49" s="389"/>
      <c r="J49" s="388"/>
      <c r="K49" s="389"/>
      <c r="L49" s="388"/>
      <c r="M49" s="389"/>
      <c r="N49" s="388"/>
      <c r="P49" s="390">
        <f t="shared" ref="P49:P50" si="21">SUM(H49:O49)</f>
        <v>0</v>
      </c>
      <c r="Q49" s="390">
        <f t="shared" si="20"/>
        <v>0</v>
      </c>
      <c r="R49" s="391">
        <f t="shared" si="20"/>
        <v>0</v>
      </c>
      <c r="S49" s="392"/>
    </row>
    <row r="50" spans="1:19" x14ac:dyDescent="0.3">
      <c r="A50" s="443"/>
      <c r="B50" s="441"/>
      <c r="C50" s="385"/>
      <c r="D50" s="442"/>
      <c r="E50" s="442"/>
      <c r="F50" s="386">
        <f>C50*D50*E50</f>
        <v>0</v>
      </c>
      <c r="G50" s="439"/>
      <c r="H50" s="388"/>
      <c r="I50" s="389"/>
      <c r="J50" s="388"/>
      <c r="K50" s="389"/>
      <c r="L50" s="388"/>
      <c r="M50" s="389"/>
      <c r="N50" s="388"/>
      <c r="P50" s="390">
        <f t="shared" si="21"/>
        <v>0</v>
      </c>
      <c r="Q50" s="390">
        <f t="shared" si="20"/>
        <v>0</v>
      </c>
      <c r="R50" s="391">
        <f t="shared" si="20"/>
        <v>0</v>
      </c>
      <c r="S50" s="392"/>
    </row>
    <row r="51" spans="1:19" x14ac:dyDescent="0.3">
      <c r="A51" s="443"/>
      <c r="B51" s="444"/>
      <c r="C51" s="394"/>
      <c r="D51" s="445"/>
      <c r="E51" s="445"/>
      <c r="F51" s="395">
        <f>C51*D51*E51</f>
        <v>0</v>
      </c>
      <c r="G51" s="446"/>
      <c r="H51" s="397"/>
      <c r="I51" s="398"/>
      <c r="J51" s="397"/>
      <c r="K51" s="398"/>
      <c r="L51" s="397"/>
      <c r="M51" s="398"/>
      <c r="N51" s="397"/>
      <c r="O51" s="399"/>
      <c r="P51" s="400">
        <f>SUM(H51:O51)</f>
        <v>0</v>
      </c>
      <c r="Q51" s="400">
        <f t="shared" si="20"/>
        <v>0</v>
      </c>
      <c r="R51" s="401">
        <f t="shared" si="20"/>
        <v>0</v>
      </c>
      <c r="S51" s="392"/>
    </row>
    <row r="52" spans="1:19" ht="15" customHeight="1" x14ac:dyDescent="0.3">
      <c r="A52" s="418" t="s">
        <v>60</v>
      </c>
      <c r="B52" s="419"/>
      <c r="C52" s="581"/>
      <c r="D52" s="581"/>
      <c r="E52" s="581"/>
      <c r="F52" s="403">
        <f>SUM(F48:F51)</f>
        <v>0</v>
      </c>
      <c r="G52" s="403"/>
      <c r="H52" s="403">
        <f t="shared" ref="H52:O52" si="22">SUM(H48:H51)</f>
        <v>0</v>
      </c>
      <c r="I52" s="403">
        <f t="shared" si="22"/>
        <v>0</v>
      </c>
      <c r="J52" s="403">
        <f t="shared" si="22"/>
        <v>0</v>
      </c>
      <c r="K52" s="403">
        <f t="shared" si="22"/>
        <v>0</v>
      </c>
      <c r="L52" s="403">
        <f t="shared" si="22"/>
        <v>0</v>
      </c>
      <c r="M52" s="403">
        <f t="shared" si="22"/>
        <v>0</v>
      </c>
      <c r="N52" s="403">
        <f t="shared" si="22"/>
        <v>0</v>
      </c>
      <c r="O52" s="403">
        <f t="shared" si="22"/>
        <v>0</v>
      </c>
      <c r="P52" s="447">
        <f>SUM(P48:P51)</f>
        <v>0</v>
      </c>
      <c r="Q52" s="447">
        <f>SUM(Q48:Q51)</f>
        <v>0</v>
      </c>
      <c r="R52" s="448">
        <f>SUM(R48:R51)</f>
        <v>0</v>
      </c>
    </row>
    <row r="53" spans="1:19" x14ac:dyDescent="0.3">
      <c r="A53" s="376" t="s">
        <v>54</v>
      </c>
      <c r="B53" s="407"/>
      <c r="C53" s="406"/>
      <c r="D53" s="449"/>
      <c r="E53" s="449"/>
      <c r="F53" s="408"/>
      <c r="G53" s="409"/>
      <c r="H53" s="410"/>
      <c r="I53" s="411"/>
      <c r="J53" s="410"/>
      <c r="K53" s="411"/>
      <c r="L53" s="382"/>
      <c r="M53" s="382"/>
      <c r="N53" s="410"/>
      <c r="O53" s="411"/>
      <c r="P53" s="412"/>
      <c r="Q53" s="382"/>
      <c r="R53" s="450"/>
    </row>
    <row r="54" spans="1:19" x14ac:dyDescent="0.3">
      <c r="A54" s="344" t="s">
        <v>61</v>
      </c>
      <c r="B54" s="441"/>
      <c r="C54" s="385"/>
      <c r="D54" s="442"/>
      <c r="E54" s="442"/>
      <c r="F54" s="386">
        <f>C54*D54*E54</f>
        <v>0</v>
      </c>
      <c r="G54" s="413"/>
      <c r="H54" s="388"/>
      <c r="I54" s="389"/>
      <c r="J54" s="388"/>
      <c r="K54" s="389"/>
      <c r="N54" s="388"/>
      <c r="O54" s="389"/>
      <c r="P54" s="390">
        <f>SUM(H54:O54)</f>
        <v>0</v>
      </c>
      <c r="Q54" s="253">
        <f t="shared" ref="Q54:R56" si="23">H54+J54+L54+N54</f>
        <v>0</v>
      </c>
      <c r="R54" s="414">
        <f t="shared" si="23"/>
        <v>0</v>
      </c>
      <c r="S54" s="392"/>
    </row>
    <row r="55" spans="1:19" x14ac:dyDescent="0.3">
      <c r="A55" s="344"/>
      <c r="B55" s="441"/>
      <c r="C55" s="385"/>
      <c r="D55" s="442"/>
      <c r="E55" s="442"/>
      <c r="F55" s="386">
        <f>C55*D55*E55</f>
        <v>0</v>
      </c>
      <c r="G55" s="413"/>
      <c r="H55" s="388"/>
      <c r="I55" s="389"/>
      <c r="J55" s="388"/>
      <c r="K55" s="389"/>
      <c r="N55" s="388"/>
      <c r="O55" s="389"/>
      <c r="P55" s="390">
        <f t="shared" ref="P55:P56" si="24">SUM(H55:O55)</f>
        <v>0</v>
      </c>
      <c r="Q55" s="253">
        <f t="shared" si="23"/>
        <v>0</v>
      </c>
      <c r="R55" s="414">
        <f t="shared" si="23"/>
        <v>0</v>
      </c>
      <c r="S55" s="392"/>
    </row>
    <row r="56" spans="1:19" x14ac:dyDescent="0.3">
      <c r="A56" s="344"/>
      <c r="B56" s="444"/>
      <c r="C56" s="394"/>
      <c r="D56" s="445"/>
      <c r="E56" s="442"/>
      <c r="F56" s="386">
        <f>C56*D56*E56</f>
        <v>0</v>
      </c>
      <c r="G56" s="416"/>
      <c r="H56" s="397"/>
      <c r="I56" s="398"/>
      <c r="J56" s="397"/>
      <c r="K56" s="398"/>
      <c r="L56" s="399"/>
      <c r="M56" s="399"/>
      <c r="N56" s="397"/>
      <c r="O56" s="398"/>
      <c r="P56" s="390">
        <f t="shared" si="24"/>
        <v>0</v>
      </c>
      <c r="Q56" s="399">
        <f t="shared" si="23"/>
        <v>0</v>
      </c>
      <c r="R56" s="417">
        <f t="shared" si="23"/>
        <v>0</v>
      </c>
      <c r="S56" s="392"/>
    </row>
    <row r="57" spans="1:19" ht="15" customHeight="1" x14ac:dyDescent="0.3">
      <c r="A57" s="418" t="s">
        <v>62</v>
      </c>
      <c r="B57" s="419"/>
      <c r="C57" s="581"/>
      <c r="D57" s="581"/>
      <c r="E57" s="581"/>
      <c r="F57" s="403">
        <f>SUM(F54:F56)</f>
        <v>0</v>
      </c>
      <c r="G57" s="403"/>
      <c r="H57" s="403">
        <f t="shared" ref="H57:O57" si="25">SUM(H54:H56)</f>
        <v>0</v>
      </c>
      <c r="I57" s="403">
        <f t="shared" si="25"/>
        <v>0</v>
      </c>
      <c r="J57" s="403">
        <f t="shared" si="25"/>
        <v>0</v>
      </c>
      <c r="K57" s="403">
        <f t="shared" si="25"/>
        <v>0</v>
      </c>
      <c r="L57" s="403">
        <f t="shared" si="25"/>
        <v>0</v>
      </c>
      <c r="M57" s="403">
        <f t="shared" si="25"/>
        <v>0</v>
      </c>
      <c r="N57" s="403">
        <f t="shared" si="25"/>
        <v>0</v>
      </c>
      <c r="O57" s="403">
        <f t="shared" si="25"/>
        <v>0</v>
      </c>
      <c r="P57" s="451">
        <f>SUM(P54:P56)</f>
        <v>0</v>
      </c>
      <c r="Q57" s="451">
        <f>SUM(Q54:Q56)</f>
        <v>0</v>
      </c>
      <c r="R57" s="452">
        <f>SUM(R54:R56)</f>
        <v>0</v>
      </c>
    </row>
    <row r="58" spans="1:19" x14ac:dyDescent="0.3">
      <c r="A58" s="420" t="s">
        <v>63</v>
      </c>
      <c r="B58" s="421"/>
      <c r="C58" s="422"/>
      <c r="D58" s="453"/>
      <c r="E58" s="453"/>
      <c r="F58" s="424">
        <f>F52+F57</f>
        <v>0</v>
      </c>
      <c r="G58" s="424"/>
      <c r="H58" s="424">
        <f t="shared" ref="H58:O58" si="26">H52+H57</f>
        <v>0</v>
      </c>
      <c r="I58" s="424">
        <f t="shared" si="26"/>
        <v>0</v>
      </c>
      <c r="J58" s="424">
        <f t="shared" si="26"/>
        <v>0</v>
      </c>
      <c r="K58" s="424">
        <f t="shared" si="26"/>
        <v>0</v>
      </c>
      <c r="L58" s="424">
        <f t="shared" si="26"/>
        <v>0</v>
      </c>
      <c r="M58" s="424">
        <f t="shared" si="26"/>
        <v>0</v>
      </c>
      <c r="N58" s="424">
        <f t="shared" si="26"/>
        <v>0</v>
      </c>
      <c r="O58" s="424">
        <f t="shared" si="26"/>
        <v>0</v>
      </c>
      <c r="P58" s="454">
        <f>P57+P52</f>
        <v>0</v>
      </c>
      <c r="Q58" s="454">
        <f>Q57+Q52</f>
        <v>0</v>
      </c>
      <c r="R58" s="455">
        <f>R57+R52</f>
        <v>0</v>
      </c>
    </row>
    <row r="59" spans="1:19" x14ac:dyDescent="0.3">
      <c r="A59" s="368" t="s">
        <v>64</v>
      </c>
      <c r="B59" s="456"/>
      <c r="C59" s="457"/>
      <c r="D59" s="428"/>
      <c r="E59" s="428"/>
      <c r="F59" s="428"/>
      <c r="G59" s="458"/>
      <c r="H59" s="373"/>
      <c r="I59" s="432"/>
      <c r="J59" s="373"/>
      <c r="K59" s="432"/>
      <c r="L59" s="433"/>
      <c r="M59" s="432"/>
      <c r="N59" s="373"/>
      <c r="O59" s="432"/>
      <c r="P59" s="459"/>
      <c r="Q59" s="459"/>
      <c r="R59" s="460"/>
    </row>
    <row r="60" spans="1:19" x14ac:dyDescent="0.3">
      <c r="A60" s="376" t="s">
        <v>65</v>
      </c>
      <c r="B60" s="461"/>
      <c r="C60" s="438"/>
      <c r="D60" s="438"/>
      <c r="E60" s="438"/>
      <c r="F60" s="438"/>
      <c r="G60" s="462"/>
      <c r="H60" s="380"/>
      <c r="I60" s="381"/>
      <c r="J60" s="382"/>
      <c r="K60" s="381"/>
      <c r="L60" s="380"/>
      <c r="M60" s="381"/>
      <c r="N60" s="382"/>
      <c r="O60" s="381"/>
      <c r="P60" s="440"/>
      <c r="Q60" s="383"/>
      <c r="R60" s="384"/>
    </row>
    <row r="61" spans="1:19" ht="56.25" x14ac:dyDescent="0.3">
      <c r="A61" s="463" t="s">
        <v>66</v>
      </c>
      <c r="B61" s="385"/>
      <c r="C61" s="464"/>
      <c r="D61" s="465"/>
      <c r="E61" s="465"/>
      <c r="F61" s="465">
        <f>C61*D61*E61</f>
        <v>0</v>
      </c>
      <c r="G61" s="466"/>
      <c r="H61" s="388"/>
      <c r="I61" s="389"/>
      <c r="J61" s="253"/>
      <c r="K61" s="389"/>
      <c r="L61" s="388"/>
      <c r="M61" s="389"/>
      <c r="O61" s="389"/>
      <c r="P61" s="390">
        <f>SUM(H61:O61)</f>
        <v>0</v>
      </c>
      <c r="Q61" s="390">
        <f>H61+J61+L61+N61</f>
        <v>0</v>
      </c>
      <c r="R61" s="414">
        <f>I61+K61+M61+O61</f>
        <v>0</v>
      </c>
      <c r="S61" s="392"/>
    </row>
    <row r="62" spans="1:19" x14ac:dyDescent="0.3">
      <c r="A62" s="344"/>
      <c r="B62" s="385"/>
      <c r="C62" s="464"/>
      <c r="D62" s="465"/>
      <c r="E62" s="465"/>
      <c r="F62" s="465">
        <f>C62*D62*E62</f>
        <v>0</v>
      </c>
      <c r="G62" s="467"/>
      <c r="H62" s="388"/>
      <c r="I62" s="389"/>
      <c r="J62" s="388"/>
      <c r="K62" s="389"/>
      <c r="L62" s="388"/>
      <c r="M62" s="389"/>
      <c r="N62" s="388"/>
      <c r="O62" s="389"/>
      <c r="P62" s="390">
        <f t="shared" ref="P62:P63" si="27">SUM(H62:O62)</f>
        <v>0</v>
      </c>
      <c r="Q62" s="390">
        <f t="shared" ref="Q62:R63" si="28">H62+J62+L62+N62</f>
        <v>0</v>
      </c>
      <c r="R62" s="414">
        <f t="shared" si="28"/>
        <v>0</v>
      </c>
      <c r="S62" s="392"/>
    </row>
    <row r="63" spans="1:19" x14ac:dyDescent="0.3">
      <c r="A63" s="344"/>
      <c r="B63" s="394"/>
      <c r="C63" s="468"/>
      <c r="D63" s="469"/>
      <c r="E63" s="469"/>
      <c r="F63" s="469">
        <f>C63*D63*E63</f>
        <v>0</v>
      </c>
      <c r="G63" s="470"/>
      <c r="H63" s="397"/>
      <c r="I63" s="398"/>
      <c r="J63" s="397"/>
      <c r="K63" s="398"/>
      <c r="L63" s="397"/>
      <c r="M63" s="398"/>
      <c r="N63" s="397"/>
      <c r="O63" s="398"/>
      <c r="P63" s="390">
        <f t="shared" si="27"/>
        <v>0</v>
      </c>
      <c r="Q63" s="400">
        <f t="shared" si="28"/>
        <v>0</v>
      </c>
      <c r="R63" s="417">
        <f t="shared" si="28"/>
        <v>0</v>
      </c>
      <c r="S63" s="392"/>
    </row>
    <row r="64" spans="1:19" x14ac:dyDescent="0.3">
      <c r="A64" s="471" t="s">
        <v>67</v>
      </c>
      <c r="B64" s="472"/>
      <c r="C64" s="472"/>
      <c r="D64" s="419"/>
      <c r="E64" s="419"/>
      <c r="F64" s="473">
        <f>SUM(F61:F63)</f>
        <v>0</v>
      </c>
      <c r="G64" s="473"/>
      <c r="H64" s="473">
        <f t="shared" ref="H64:O64" si="29">SUM(H61:H63)</f>
        <v>0</v>
      </c>
      <c r="I64" s="473">
        <f t="shared" si="29"/>
        <v>0</v>
      </c>
      <c r="J64" s="473">
        <f t="shared" si="29"/>
        <v>0</v>
      </c>
      <c r="K64" s="473">
        <f t="shared" si="29"/>
        <v>0</v>
      </c>
      <c r="L64" s="473">
        <f t="shared" si="29"/>
        <v>0</v>
      </c>
      <c r="M64" s="473">
        <f t="shared" si="29"/>
        <v>0</v>
      </c>
      <c r="N64" s="473">
        <f t="shared" si="29"/>
        <v>0</v>
      </c>
      <c r="O64" s="473">
        <f t="shared" si="29"/>
        <v>0</v>
      </c>
      <c r="P64" s="404">
        <f>SUM(P61:P63)</f>
        <v>0</v>
      </c>
      <c r="Q64" s="404">
        <f t="shared" ref="Q64:R64" si="30">SUM(Q61:Q63)</f>
        <v>0</v>
      </c>
      <c r="R64" s="405">
        <f t="shared" si="30"/>
        <v>0</v>
      </c>
    </row>
    <row r="65" spans="1:19" x14ac:dyDescent="0.3">
      <c r="A65" s="376" t="s">
        <v>68</v>
      </c>
      <c r="B65" s="474"/>
      <c r="C65" s="475"/>
      <c r="D65" s="476"/>
      <c r="E65" s="476"/>
      <c r="F65" s="475"/>
      <c r="G65" s="477"/>
      <c r="H65" s="410"/>
      <c r="I65" s="478"/>
      <c r="J65" s="410"/>
      <c r="K65" s="382"/>
      <c r="L65" s="410"/>
      <c r="M65" s="411"/>
      <c r="N65" s="382"/>
      <c r="O65" s="382"/>
      <c r="P65" s="410"/>
      <c r="Q65" s="410"/>
      <c r="R65" s="450"/>
    </row>
    <row r="66" spans="1:19" ht="37.5" x14ac:dyDescent="0.3">
      <c r="A66" s="463" t="s">
        <v>69</v>
      </c>
      <c r="B66" s="385"/>
      <c r="C66" s="464"/>
      <c r="D66" s="465"/>
      <c r="E66" s="465"/>
      <c r="F66" s="465">
        <f>C66*D66*E66</f>
        <v>0</v>
      </c>
      <c r="G66" s="467"/>
      <c r="H66" s="388"/>
      <c r="I66" s="389"/>
      <c r="J66" s="388"/>
      <c r="K66" s="389"/>
      <c r="L66" s="388"/>
      <c r="M66" s="389"/>
      <c r="N66" s="388"/>
      <c r="O66" s="389"/>
      <c r="P66" s="390">
        <f>SUM(H66:O66)</f>
        <v>0</v>
      </c>
      <c r="Q66" s="390">
        <f t="shared" ref="Q66:R70" si="31">H66+J66+L66+N66</f>
        <v>0</v>
      </c>
      <c r="R66" s="414">
        <f t="shared" si="31"/>
        <v>0</v>
      </c>
      <c r="S66" s="392"/>
    </row>
    <row r="67" spans="1:19" x14ac:dyDescent="0.3">
      <c r="A67" s="344"/>
      <c r="B67" s="385"/>
      <c r="C67" s="464"/>
      <c r="D67" s="465"/>
      <c r="E67" s="465"/>
      <c r="F67" s="465">
        <f>C67*D67*E67</f>
        <v>0</v>
      </c>
      <c r="G67" s="467"/>
      <c r="H67" s="388"/>
      <c r="I67" s="389"/>
      <c r="J67" s="388"/>
      <c r="K67" s="389"/>
      <c r="L67" s="388"/>
      <c r="M67" s="389"/>
      <c r="N67" s="388"/>
      <c r="O67" s="389"/>
      <c r="P67" s="390">
        <f t="shared" ref="P67:P70" si="32">SUM(H67:O67)</f>
        <v>0</v>
      </c>
      <c r="Q67" s="390">
        <f>H67+J67+L67+N67</f>
        <v>0</v>
      </c>
      <c r="R67" s="414">
        <f t="shared" si="31"/>
        <v>0</v>
      </c>
      <c r="S67" s="392"/>
    </row>
    <row r="68" spans="1:19" x14ac:dyDescent="0.3">
      <c r="A68" s="344"/>
      <c r="B68" s="385"/>
      <c r="C68" s="464"/>
      <c r="D68" s="465"/>
      <c r="E68" s="465"/>
      <c r="F68" s="465">
        <f>C68*D68*E68</f>
        <v>0</v>
      </c>
      <c r="G68" s="467"/>
      <c r="H68" s="388"/>
      <c r="I68" s="389"/>
      <c r="J68" s="388"/>
      <c r="K68" s="389"/>
      <c r="L68" s="388"/>
      <c r="M68" s="389"/>
      <c r="N68" s="388"/>
      <c r="O68" s="389"/>
      <c r="P68" s="390">
        <f t="shared" si="32"/>
        <v>0</v>
      </c>
      <c r="Q68" s="390">
        <f t="shared" si="31"/>
        <v>0</v>
      </c>
      <c r="R68" s="414">
        <f t="shared" si="31"/>
        <v>0</v>
      </c>
      <c r="S68" s="392"/>
    </row>
    <row r="69" spans="1:19" x14ac:dyDescent="0.3">
      <c r="A69" s="344"/>
      <c r="B69" s="385"/>
      <c r="C69" s="464"/>
      <c r="D69" s="465"/>
      <c r="E69" s="465"/>
      <c r="F69" s="465">
        <f>C69*D69*E69</f>
        <v>0</v>
      </c>
      <c r="G69" s="467"/>
      <c r="H69" s="388"/>
      <c r="I69" s="389"/>
      <c r="J69" s="388"/>
      <c r="K69" s="389"/>
      <c r="L69" s="388"/>
      <c r="M69" s="389"/>
      <c r="N69" s="388"/>
      <c r="O69" s="389"/>
      <c r="P69" s="390">
        <f t="shared" si="32"/>
        <v>0</v>
      </c>
      <c r="Q69" s="390">
        <f t="shared" si="31"/>
        <v>0</v>
      </c>
      <c r="R69" s="414">
        <f t="shared" si="31"/>
        <v>0</v>
      </c>
      <c r="S69" s="392"/>
    </row>
    <row r="70" spans="1:19" x14ac:dyDescent="0.3">
      <c r="A70" s="344"/>
      <c r="B70" s="394"/>
      <c r="C70" s="479"/>
      <c r="D70" s="469"/>
      <c r="E70" s="465"/>
      <c r="F70" s="465">
        <f>C70*D70*E70</f>
        <v>0</v>
      </c>
      <c r="G70" s="470"/>
      <c r="H70" s="397"/>
      <c r="I70" s="398"/>
      <c r="J70" s="397"/>
      <c r="K70" s="398"/>
      <c r="L70" s="397"/>
      <c r="M70" s="398"/>
      <c r="N70" s="397"/>
      <c r="O70" s="398"/>
      <c r="P70" s="390">
        <f t="shared" si="32"/>
        <v>0</v>
      </c>
      <c r="Q70" s="400">
        <f t="shared" si="31"/>
        <v>0</v>
      </c>
      <c r="R70" s="417">
        <f t="shared" si="31"/>
        <v>0</v>
      </c>
      <c r="S70" s="392"/>
    </row>
    <row r="71" spans="1:19" x14ac:dyDescent="0.3">
      <c r="A71" s="471" t="s">
        <v>70</v>
      </c>
      <c r="B71" s="472"/>
      <c r="C71" s="472"/>
      <c r="D71" s="419"/>
      <c r="E71" s="419"/>
      <c r="F71" s="473">
        <f>SUM(F66:F70)</f>
        <v>0</v>
      </c>
      <c r="G71" s="473"/>
      <c r="H71" s="473">
        <f t="shared" ref="H71:O71" si="33">SUM(H66:H70)</f>
        <v>0</v>
      </c>
      <c r="I71" s="473">
        <f t="shared" si="33"/>
        <v>0</v>
      </c>
      <c r="J71" s="473">
        <f t="shared" si="33"/>
        <v>0</v>
      </c>
      <c r="K71" s="473">
        <f t="shared" si="33"/>
        <v>0</v>
      </c>
      <c r="L71" s="473">
        <f t="shared" si="33"/>
        <v>0</v>
      </c>
      <c r="M71" s="473">
        <f t="shared" si="33"/>
        <v>0</v>
      </c>
      <c r="N71" s="473">
        <f t="shared" si="33"/>
        <v>0</v>
      </c>
      <c r="O71" s="473">
        <f t="shared" si="33"/>
        <v>0</v>
      </c>
      <c r="P71" s="404">
        <f>SUM(P66:P70)</f>
        <v>0</v>
      </c>
      <c r="Q71" s="404">
        <f>SUM(Q66:Q70)</f>
        <v>0</v>
      </c>
      <c r="R71" s="405">
        <f>SUM(R66:R70)</f>
        <v>0</v>
      </c>
    </row>
    <row r="72" spans="1:19" x14ac:dyDescent="0.3">
      <c r="A72" s="420" t="s">
        <v>71</v>
      </c>
      <c r="B72" s="480"/>
      <c r="C72" s="480"/>
      <c r="D72" s="480"/>
      <c r="E72" s="480"/>
      <c r="F72" s="481">
        <f>F64+F71</f>
        <v>0</v>
      </c>
      <c r="G72" s="481"/>
      <c r="H72" s="481">
        <f t="shared" ref="H72:O72" si="34">H64+H71</f>
        <v>0</v>
      </c>
      <c r="I72" s="481">
        <f t="shared" si="34"/>
        <v>0</v>
      </c>
      <c r="J72" s="481">
        <f t="shared" si="34"/>
        <v>0</v>
      </c>
      <c r="K72" s="481">
        <f t="shared" si="34"/>
        <v>0</v>
      </c>
      <c r="L72" s="481">
        <f t="shared" si="34"/>
        <v>0</v>
      </c>
      <c r="M72" s="481">
        <f t="shared" si="34"/>
        <v>0</v>
      </c>
      <c r="N72" s="481">
        <f t="shared" si="34"/>
        <v>0</v>
      </c>
      <c r="O72" s="481">
        <f t="shared" si="34"/>
        <v>0</v>
      </c>
      <c r="P72" s="425">
        <f>P64+P71</f>
        <v>0</v>
      </c>
      <c r="Q72" s="425">
        <f>Q64+Q71</f>
        <v>0</v>
      </c>
      <c r="R72" s="426">
        <f>R64+R71</f>
        <v>0</v>
      </c>
    </row>
    <row r="73" spans="1:19" x14ac:dyDescent="0.3">
      <c r="A73" s="368" t="s">
        <v>72</v>
      </c>
      <c r="B73" s="482"/>
      <c r="C73" s="428"/>
      <c r="D73" s="428"/>
      <c r="E73" s="428"/>
      <c r="F73" s="428"/>
      <c r="G73" s="458"/>
      <c r="H73" s="433"/>
      <c r="I73" s="432"/>
      <c r="J73" s="373"/>
      <c r="K73" s="432"/>
      <c r="L73" s="373"/>
      <c r="M73" s="373"/>
      <c r="N73" s="433"/>
      <c r="O73" s="373"/>
      <c r="P73" s="434"/>
      <c r="Q73" s="483"/>
      <c r="R73" s="484"/>
    </row>
    <row r="74" spans="1:19" ht="37.5" x14ac:dyDescent="0.3">
      <c r="A74" s="463" t="s">
        <v>73</v>
      </c>
      <c r="B74" s="441"/>
      <c r="C74" s="385"/>
      <c r="D74" s="386"/>
      <c r="E74" s="386"/>
      <c r="F74" s="386">
        <f>C74*D74*E74</f>
        <v>0</v>
      </c>
      <c r="G74" s="485"/>
      <c r="H74" s="388"/>
      <c r="I74" s="389"/>
      <c r="J74" s="388"/>
      <c r="K74" s="389"/>
      <c r="L74" s="388"/>
      <c r="M74" s="389"/>
      <c r="N74" s="388"/>
      <c r="O74" s="389"/>
      <c r="P74" s="390">
        <f>SUM(H74:O74)</f>
        <v>0</v>
      </c>
      <c r="Q74" s="390">
        <f>H74+J74+L74+N74</f>
        <v>0</v>
      </c>
      <c r="R74" s="414">
        <f t="shared" ref="R74:R77" si="35">I74+K74+M74+O74</f>
        <v>0</v>
      </c>
      <c r="S74" s="392"/>
    </row>
    <row r="75" spans="1:19" x14ac:dyDescent="0.3">
      <c r="A75" s="344"/>
      <c r="B75" s="441"/>
      <c r="C75" s="385"/>
      <c r="D75" s="386"/>
      <c r="E75" s="386"/>
      <c r="F75" s="386">
        <f>C75*D75*E75</f>
        <v>0</v>
      </c>
      <c r="G75" s="485"/>
      <c r="H75" s="388"/>
      <c r="I75" s="389"/>
      <c r="J75" s="388"/>
      <c r="K75" s="389"/>
      <c r="L75" s="388"/>
      <c r="M75" s="389"/>
      <c r="N75" s="388"/>
      <c r="O75" s="389"/>
      <c r="P75" s="390">
        <f t="shared" ref="P75:P77" si="36">SUM(H75:O75)</f>
        <v>0</v>
      </c>
      <c r="Q75" s="390">
        <f t="shared" ref="Q75:Q77" si="37">H75+J75+L75+N75</f>
        <v>0</v>
      </c>
      <c r="R75" s="414">
        <f t="shared" si="35"/>
        <v>0</v>
      </c>
      <c r="S75" s="392"/>
    </row>
    <row r="76" spans="1:19" x14ac:dyDescent="0.3">
      <c r="A76" s="344"/>
      <c r="B76" s="441"/>
      <c r="C76" s="385"/>
      <c r="D76" s="386"/>
      <c r="E76" s="386"/>
      <c r="F76" s="386">
        <f>C76*D76*E76</f>
        <v>0</v>
      </c>
      <c r="G76" s="485"/>
      <c r="H76" s="388"/>
      <c r="I76" s="389"/>
      <c r="J76" s="388"/>
      <c r="K76" s="389"/>
      <c r="L76" s="388"/>
      <c r="M76" s="389"/>
      <c r="N76" s="388"/>
      <c r="O76" s="389"/>
      <c r="P76" s="390">
        <f t="shared" si="36"/>
        <v>0</v>
      </c>
      <c r="Q76" s="390">
        <f t="shared" si="37"/>
        <v>0</v>
      </c>
      <c r="R76" s="414">
        <f t="shared" si="35"/>
        <v>0</v>
      </c>
      <c r="S76" s="392"/>
    </row>
    <row r="77" spans="1:19" x14ac:dyDescent="0.3">
      <c r="A77" s="344"/>
      <c r="B77" s="441"/>
      <c r="C77" s="385"/>
      <c r="D77" s="386"/>
      <c r="E77" s="386"/>
      <c r="F77" s="386">
        <f>C77*D77*E77</f>
        <v>0</v>
      </c>
      <c r="G77" s="485"/>
      <c r="H77" s="397"/>
      <c r="I77" s="389"/>
      <c r="J77" s="388"/>
      <c r="K77" s="389"/>
      <c r="L77" s="388"/>
      <c r="M77" s="389"/>
      <c r="N77" s="388"/>
      <c r="O77" s="389"/>
      <c r="P77" s="390">
        <f t="shared" si="36"/>
        <v>0</v>
      </c>
      <c r="Q77" s="390">
        <f t="shared" si="37"/>
        <v>0</v>
      </c>
      <c r="R77" s="414">
        <f t="shared" si="35"/>
        <v>0</v>
      </c>
      <c r="S77" s="392"/>
    </row>
    <row r="78" spans="1:19" x14ac:dyDescent="0.3">
      <c r="A78" s="420" t="s">
        <v>74</v>
      </c>
      <c r="B78" s="486"/>
      <c r="C78" s="486"/>
      <c r="D78" s="486"/>
      <c r="E78" s="486"/>
      <c r="F78" s="424">
        <f>SUM(F74:F77)</f>
        <v>0</v>
      </c>
      <c r="G78" s="424"/>
      <c r="H78" s="424">
        <f t="shared" ref="H78:O78" si="38">SUM(H74:H77)</f>
        <v>0</v>
      </c>
      <c r="I78" s="424">
        <f t="shared" si="38"/>
        <v>0</v>
      </c>
      <c r="J78" s="424">
        <f t="shared" si="38"/>
        <v>0</v>
      </c>
      <c r="K78" s="424">
        <f t="shared" si="38"/>
        <v>0</v>
      </c>
      <c r="L78" s="424">
        <f t="shared" si="38"/>
        <v>0</v>
      </c>
      <c r="M78" s="424">
        <f t="shared" si="38"/>
        <v>0</v>
      </c>
      <c r="N78" s="424">
        <f t="shared" si="38"/>
        <v>0</v>
      </c>
      <c r="O78" s="424">
        <f t="shared" si="38"/>
        <v>0</v>
      </c>
      <c r="P78" s="425">
        <f>SUM(P74:P77)</f>
        <v>0</v>
      </c>
      <c r="Q78" s="425">
        <f>SUM(Q74:Q77)</f>
        <v>0</v>
      </c>
      <c r="R78" s="426">
        <f>SUM(R74:R77)</f>
        <v>0</v>
      </c>
    </row>
    <row r="79" spans="1:19" x14ac:dyDescent="0.3">
      <c r="A79" s="368" t="s">
        <v>75</v>
      </c>
      <c r="B79" s="482"/>
      <c r="C79" s="428"/>
      <c r="D79" s="428"/>
      <c r="E79" s="428"/>
      <c r="F79" s="428"/>
      <c r="G79" s="458"/>
      <c r="H79" s="433"/>
      <c r="I79" s="432"/>
      <c r="J79" s="373"/>
      <c r="K79" s="432"/>
      <c r="L79" s="373"/>
      <c r="M79" s="373"/>
      <c r="N79" s="433"/>
      <c r="O79" s="373"/>
      <c r="P79" s="434"/>
      <c r="Q79" s="483"/>
      <c r="R79" s="484"/>
    </row>
    <row r="80" spans="1:19" ht="37.5" x14ac:dyDescent="0.3">
      <c r="A80" s="463" t="s">
        <v>76</v>
      </c>
      <c r="B80" s="441"/>
      <c r="C80" s="385"/>
      <c r="D80" s="386"/>
      <c r="E80" s="386"/>
      <c r="F80" s="386">
        <f t="shared" ref="F80:F85" si="39">C80*D80*E80</f>
        <v>0</v>
      </c>
      <c r="G80" s="485"/>
      <c r="H80" s="388"/>
      <c r="I80" s="389"/>
      <c r="J80" s="388"/>
      <c r="K80" s="389"/>
      <c r="L80" s="388"/>
      <c r="M80" s="389"/>
      <c r="N80" s="388"/>
      <c r="O80" s="389"/>
      <c r="P80" s="390">
        <f>SUM(H80:O80)</f>
        <v>0</v>
      </c>
      <c r="Q80" s="390">
        <f>H80+J80+L80+N80</f>
        <v>0</v>
      </c>
      <c r="R80" s="414">
        <f t="shared" ref="R80:R85" si="40">I80+K80+M80+O80</f>
        <v>0</v>
      </c>
      <c r="S80" s="392"/>
    </row>
    <row r="81" spans="1:19" x14ac:dyDescent="0.3">
      <c r="A81" s="344"/>
      <c r="B81" s="441"/>
      <c r="C81" s="385"/>
      <c r="D81" s="386"/>
      <c r="E81" s="386"/>
      <c r="F81" s="386">
        <f t="shared" si="39"/>
        <v>0</v>
      </c>
      <c r="G81" s="485"/>
      <c r="H81" s="388"/>
      <c r="I81" s="389"/>
      <c r="J81" s="388"/>
      <c r="K81" s="389"/>
      <c r="L81" s="388"/>
      <c r="M81" s="389"/>
      <c r="N81" s="388"/>
      <c r="O81" s="389"/>
      <c r="P81" s="390">
        <f t="shared" ref="P81:P85" si="41">SUM(H81:O81)</f>
        <v>0</v>
      </c>
      <c r="Q81" s="390">
        <f t="shared" ref="Q81:Q85" si="42">H81+J81+L81+N81</f>
        <v>0</v>
      </c>
      <c r="R81" s="414">
        <f t="shared" si="40"/>
        <v>0</v>
      </c>
      <c r="S81" s="392"/>
    </row>
    <row r="82" spans="1:19" x14ac:dyDescent="0.3">
      <c r="A82" s="344"/>
      <c r="B82" s="441"/>
      <c r="C82" s="385"/>
      <c r="D82" s="386"/>
      <c r="E82" s="386"/>
      <c r="F82" s="386">
        <f t="shared" si="39"/>
        <v>0</v>
      </c>
      <c r="G82" s="485"/>
      <c r="H82" s="388"/>
      <c r="I82" s="389"/>
      <c r="J82" s="388"/>
      <c r="K82" s="389"/>
      <c r="L82" s="388"/>
      <c r="M82" s="389"/>
      <c r="N82" s="388"/>
      <c r="O82" s="389"/>
      <c r="P82" s="390">
        <f t="shared" si="41"/>
        <v>0</v>
      </c>
      <c r="Q82" s="390">
        <f t="shared" si="42"/>
        <v>0</v>
      </c>
      <c r="R82" s="414">
        <f t="shared" si="40"/>
        <v>0</v>
      </c>
      <c r="S82" s="392"/>
    </row>
    <row r="83" spans="1:19" x14ac:dyDescent="0.3">
      <c r="A83" s="344"/>
      <c r="B83" s="441"/>
      <c r="C83" s="385"/>
      <c r="D83" s="386"/>
      <c r="E83" s="386"/>
      <c r="F83" s="386">
        <f t="shared" si="39"/>
        <v>0</v>
      </c>
      <c r="G83" s="485"/>
      <c r="H83" s="388"/>
      <c r="I83" s="389"/>
      <c r="J83" s="388"/>
      <c r="K83" s="389"/>
      <c r="L83" s="388"/>
      <c r="M83" s="389"/>
      <c r="N83" s="388"/>
      <c r="O83" s="389"/>
      <c r="P83" s="390">
        <f t="shared" si="41"/>
        <v>0</v>
      </c>
      <c r="Q83" s="390">
        <f t="shared" si="42"/>
        <v>0</v>
      </c>
      <c r="R83" s="414">
        <f t="shared" si="40"/>
        <v>0</v>
      </c>
      <c r="S83" s="392"/>
    </row>
    <row r="84" spans="1:19" x14ac:dyDescent="0.3">
      <c r="A84" s="344"/>
      <c r="B84" s="441"/>
      <c r="C84" s="385"/>
      <c r="D84" s="386"/>
      <c r="E84" s="386"/>
      <c r="F84" s="386">
        <f t="shared" si="39"/>
        <v>0</v>
      </c>
      <c r="G84" s="485"/>
      <c r="H84" s="388"/>
      <c r="I84" s="389"/>
      <c r="J84" s="388"/>
      <c r="K84" s="389"/>
      <c r="L84" s="388"/>
      <c r="M84" s="389"/>
      <c r="N84" s="388"/>
      <c r="O84" s="389"/>
      <c r="P84" s="390">
        <f t="shared" si="41"/>
        <v>0</v>
      </c>
      <c r="Q84" s="390">
        <f t="shared" si="42"/>
        <v>0</v>
      </c>
      <c r="R84" s="414">
        <f t="shared" si="40"/>
        <v>0</v>
      </c>
      <c r="S84" s="392"/>
    </row>
    <row r="85" spans="1:19" x14ac:dyDescent="0.3">
      <c r="A85" s="344"/>
      <c r="B85" s="441"/>
      <c r="C85" s="385"/>
      <c r="D85" s="386"/>
      <c r="E85" s="386"/>
      <c r="F85" s="386">
        <f t="shared" si="39"/>
        <v>0</v>
      </c>
      <c r="G85" s="485"/>
      <c r="H85" s="397"/>
      <c r="I85" s="389"/>
      <c r="J85" s="388"/>
      <c r="K85" s="389"/>
      <c r="L85" s="388"/>
      <c r="M85" s="389"/>
      <c r="N85" s="388"/>
      <c r="O85" s="389"/>
      <c r="P85" s="390">
        <f t="shared" si="41"/>
        <v>0</v>
      </c>
      <c r="Q85" s="390">
        <f t="shared" si="42"/>
        <v>0</v>
      </c>
      <c r="R85" s="414">
        <f t="shared" si="40"/>
        <v>0</v>
      </c>
      <c r="S85" s="392"/>
    </row>
    <row r="86" spans="1:19" x14ac:dyDescent="0.3">
      <c r="A86" s="420" t="s">
        <v>77</v>
      </c>
      <c r="B86" s="486"/>
      <c r="C86" s="486"/>
      <c r="D86" s="486"/>
      <c r="E86" s="486"/>
      <c r="F86" s="424">
        <f>SUM(F80:F85)</f>
        <v>0</v>
      </c>
      <c r="G86" s="424"/>
      <c r="H86" s="424">
        <f t="shared" ref="H86:O86" si="43">SUM(H80:H85)</f>
        <v>0</v>
      </c>
      <c r="I86" s="424">
        <f t="shared" si="43"/>
        <v>0</v>
      </c>
      <c r="J86" s="424">
        <f t="shared" si="43"/>
        <v>0</v>
      </c>
      <c r="K86" s="424">
        <f t="shared" si="43"/>
        <v>0</v>
      </c>
      <c r="L86" s="424">
        <f t="shared" si="43"/>
        <v>0</v>
      </c>
      <c r="M86" s="424">
        <f t="shared" si="43"/>
        <v>0</v>
      </c>
      <c r="N86" s="424">
        <f t="shared" si="43"/>
        <v>0</v>
      </c>
      <c r="O86" s="424">
        <f t="shared" si="43"/>
        <v>0</v>
      </c>
      <c r="P86" s="425">
        <f>SUM(P80:P85)</f>
        <v>0</v>
      </c>
      <c r="Q86" s="425">
        <f>SUM(Q80:Q85)</f>
        <v>0</v>
      </c>
      <c r="R86" s="426">
        <f>SUM(R80:R85)</f>
        <v>0</v>
      </c>
    </row>
    <row r="87" spans="1:19" x14ac:dyDescent="0.3">
      <c r="A87" s="368" t="s">
        <v>78</v>
      </c>
      <c r="B87" s="482"/>
      <c r="C87" s="428"/>
      <c r="D87" s="428"/>
      <c r="E87" s="428"/>
      <c r="F87" s="428"/>
      <c r="G87" s="458"/>
      <c r="H87" s="433"/>
      <c r="I87" s="432"/>
      <c r="J87" s="373"/>
      <c r="K87" s="432"/>
      <c r="L87" s="373"/>
      <c r="M87" s="373"/>
      <c r="N87" s="433"/>
      <c r="O87" s="373"/>
      <c r="P87" s="434"/>
      <c r="Q87" s="483"/>
      <c r="R87" s="484"/>
    </row>
    <row r="88" spans="1:19" ht="37.5" x14ac:dyDescent="0.3">
      <c r="A88" s="463" t="s">
        <v>79</v>
      </c>
      <c r="B88" s="441"/>
      <c r="C88" s="385"/>
      <c r="D88" s="386"/>
      <c r="E88" s="386"/>
      <c r="F88" s="386">
        <f>C88*D88*E88</f>
        <v>0</v>
      </c>
      <c r="G88" s="485"/>
      <c r="H88" s="388"/>
      <c r="I88" s="389"/>
      <c r="J88" s="388"/>
      <c r="K88" s="389"/>
      <c r="L88" s="388"/>
      <c r="M88" s="389"/>
      <c r="N88" s="388"/>
      <c r="O88" s="389"/>
      <c r="P88" s="390">
        <f>SUM(H88:O88)</f>
        <v>0</v>
      </c>
      <c r="Q88" s="390">
        <f>H88+J88+L88+N88</f>
        <v>0</v>
      </c>
      <c r="R88" s="414">
        <f t="shared" ref="R88:R91" si="44">I88+K88+M88+O88</f>
        <v>0</v>
      </c>
      <c r="S88" s="392"/>
    </row>
    <row r="89" spans="1:19" x14ac:dyDescent="0.3">
      <c r="A89" s="344"/>
      <c r="B89" s="441"/>
      <c r="C89" s="385"/>
      <c r="D89" s="386"/>
      <c r="E89" s="386"/>
      <c r="F89" s="386">
        <f>C89*D89*E89</f>
        <v>0</v>
      </c>
      <c r="G89" s="485"/>
      <c r="H89" s="388"/>
      <c r="I89" s="389"/>
      <c r="J89" s="388"/>
      <c r="K89" s="389"/>
      <c r="L89" s="388"/>
      <c r="M89" s="389"/>
      <c r="N89" s="388"/>
      <c r="O89" s="389"/>
      <c r="P89" s="390">
        <f t="shared" ref="P89:P91" si="45">SUM(H89:O89)</f>
        <v>0</v>
      </c>
      <c r="Q89" s="390">
        <f t="shared" ref="Q89:Q91" si="46">H89+J89+L89+N89</f>
        <v>0</v>
      </c>
      <c r="R89" s="414">
        <f t="shared" si="44"/>
        <v>0</v>
      </c>
      <c r="S89" s="392"/>
    </row>
    <row r="90" spans="1:19" x14ac:dyDescent="0.3">
      <c r="A90" s="344"/>
      <c r="B90" s="441"/>
      <c r="C90" s="385"/>
      <c r="D90" s="386"/>
      <c r="E90" s="386"/>
      <c r="F90" s="386">
        <f>C90*D90*E90</f>
        <v>0</v>
      </c>
      <c r="G90" s="485"/>
      <c r="H90" s="388"/>
      <c r="I90" s="389"/>
      <c r="J90" s="388"/>
      <c r="K90" s="389"/>
      <c r="L90" s="388"/>
      <c r="M90" s="389"/>
      <c r="N90" s="388"/>
      <c r="O90" s="389"/>
      <c r="P90" s="390">
        <f t="shared" si="45"/>
        <v>0</v>
      </c>
      <c r="Q90" s="390">
        <f t="shared" si="46"/>
        <v>0</v>
      </c>
      <c r="R90" s="414">
        <f t="shared" si="44"/>
        <v>0</v>
      </c>
      <c r="S90" s="392"/>
    </row>
    <row r="91" spans="1:19" x14ac:dyDescent="0.3">
      <c r="A91" s="344"/>
      <c r="B91" s="441"/>
      <c r="C91" s="385"/>
      <c r="D91" s="386"/>
      <c r="E91" s="386"/>
      <c r="F91" s="386">
        <f>C91*D91*E91</f>
        <v>0</v>
      </c>
      <c r="G91" s="485"/>
      <c r="H91" s="397"/>
      <c r="I91" s="389"/>
      <c r="J91" s="388"/>
      <c r="K91" s="389"/>
      <c r="L91" s="388"/>
      <c r="M91" s="389"/>
      <c r="N91" s="388"/>
      <c r="O91" s="389"/>
      <c r="P91" s="390">
        <f t="shared" si="45"/>
        <v>0</v>
      </c>
      <c r="Q91" s="390">
        <f t="shared" si="46"/>
        <v>0</v>
      </c>
      <c r="R91" s="414">
        <f t="shared" si="44"/>
        <v>0</v>
      </c>
      <c r="S91" s="392"/>
    </row>
    <row r="92" spans="1:19" x14ac:dyDescent="0.3">
      <c r="A92" s="420" t="s">
        <v>80</v>
      </c>
      <c r="B92" s="486"/>
      <c r="C92" s="486"/>
      <c r="D92" s="486"/>
      <c r="E92" s="486"/>
      <c r="F92" s="424">
        <f>SUM(F88:F91)</f>
        <v>0</v>
      </c>
      <c r="G92" s="424"/>
      <c r="H92" s="424">
        <v>0</v>
      </c>
      <c r="I92" s="424">
        <v>0</v>
      </c>
      <c r="J92" s="424">
        <v>0</v>
      </c>
      <c r="K92" s="424">
        <v>0</v>
      </c>
      <c r="L92" s="424">
        <v>0</v>
      </c>
      <c r="M92" s="424">
        <v>0</v>
      </c>
      <c r="N92" s="424">
        <v>0</v>
      </c>
      <c r="O92" s="424">
        <v>0</v>
      </c>
      <c r="P92" s="425">
        <f>SUM(P88:P91)</f>
        <v>0</v>
      </c>
      <c r="Q92" s="425">
        <f>SUM(Q88:Q91)</f>
        <v>0</v>
      </c>
      <c r="R92" s="426">
        <f>SUM(R88:R91)</f>
        <v>0</v>
      </c>
    </row>
    <row r="93" spans="1:19" x14ac:dyDescent="0.3">
      <c r="A93" s="368" t="s">
        <v>81</v>
      </c>
      <c r="B93" s="482"/>
      <c r="C93" s="428"/>
      <c r="D93" s="428"/>
      <c r="E93" s="428"/>
      <c r="F93" s="428"/>
      <c r="G93" s="458"/>
      <c r="H93" s="433"/>
      <c r="I93" s="432"/>
      <c r="J93" s="373"/>
      <c r="K93" s="432"/>
      <c r="L93" s="373"/>
      <c r="M93" s="373"/>
      <c r="N93" s="433"/>
      <c r="O93" s="373"/>
      <c r="P93" s="434"/>
      <c r="Q93" s="483"/>
      <c r="R93" s="484"/>
    </row>
    <row r="94" spans="1:19" ht="37.5" x14ac:dyDescent="0.3">
      <c r="A94" s="463" t="s">
        <v>82</v>
      </c>
      <c r="B94" s="441"/>
      <c r="C94" s="385"/>
      <c r="D94" s="386"/>
      <c r="E94" s="386"/>
      <c r="F94" s="386">
        <f>C94*D94*E94</f>
        <v>0</v>
      </c>
      <c r="G94" s="485"/>
      <c r="H94" s="388"/>
      <c r="I94" s="389"/>
      <c r="J94" s="388"/>
      <c r="K94" s="389"/>
      <c r="L94" s="388"/>
      <c r="M94" s="389"/>
      <c r="N94" s="388"/>
      <c r="O94" s="389"/>
      <c r="P94" s="390">
        <f>SUM(H94:O94)</f>
        <v>0</v>
      </c>
      <c r="Q94" s="390">
        <f>H94+J94+L94+N94</f>
        <v>0</v>
      </c>
      <c r="R94" s="414">
        <f t="shared" ref="R94:R104" si="47">I94+K94+M94+O94</f>
        <v>0</v>
      </c>
      <c r="S94" s="392"/>
    </row>
    <row r="95" spans="1:19" x14ac:dyDescent="0.3">
      <c r="A95" s="344"/>
      <c r="B95" s="441"/>
      <c r="C95" s="385"/>
      <c r="D95" s="386"/>
      <c r="E95" s="386"/>
      <c r="F95" s="386">
        <f>C95*D95*E95</f>
        <v>0</v>
      </c>
      <c r="G95" s="485"/>
      <c r="H95" s="388"/>
      <c r="I95" s="389"/>
      <c r="J95" s="388"/>
      <c r="K95" s="389"/>
      <c r="L95" s="388"/>
      <c r="M95" s="389"/>
      <c r="N95" s="388"/>
      <c r="O95" s="389"/>
      <c r="P95" s="390">
        <f t="shared" ref="P95:P104" si="48">SUM(H95:O95)</f>
        <v>0</v>
      </c>
      <c r="Q95" s="390">
        <f t="shared" ref="Q95:Q104" si="49">H95+J95+L95+N95</f>
        <v>0</v>
      </c>
      <c r="R95" s="414">
        <f t="shared" si="47"/>
        <v>0</v>
      </c>
      <c r="S95" s="392"/>
    </row>
    <row r="96" spans="1:19" x14ac:dyDescent="0.3">
      <c r="A96" s="344"/>
      <c r="B96" s="441"/>
      <c r="C96" s="385"/>
      <c r="D96" s="386"/>
      <c r="E96" s="386"/>
      <c r="F96" s="386">
        <f>C96*D96*E96</f>
        <v>0</v>
      </c>
      <c r="G96" s="485"/>
      <c r="H96" s="388"/>
      <c r="I96" s="389"/>
      <c r="J96" s="388"/>
      <c r="K96" s="389"/>
      <c r="L96" s="388"/>
      <c r="M96" s="389"/>
      <c r="N96" s="388"/>
      <c r="O96" s="389"/>
      <c r="P96" s="390">
        <f t="shared" si="48"/>
        <v>0</v>
      </c>
      <c r="Q96" s="390">
        <f t="shared" si="49"/>
        <v>0</v>
      </c>
      <c r="R96" s="414">
        <f t="shared" si="47"/>
        <v>0</v>
      </c>
      <c r="S96" s="392"/>
    </row>
    <row r="97" spans="1:19" x14ac:dyDescent="0.3">
      <c r="A97" s="344"/>
      <c r="B97" s="441"/>
      <c r="C97" s="385"/>
      <c r="D97" s="386"/>
      <c r="E97" s="386"/>
      <c r="F97" s="386">
        <f t="shared" ref="F97" si="50">C97*D97</f>
        <v>0</v>
      </c>
      <c r="G97" s="485"/>
      <c r="H97" s="388"/>
      <c r="I97" s="389"/>
      <c r="J97" s="388"/>
      <c r="K97" s="389"/>
      <c r="L97" s="388"/>
      <c r="M97" s="389"/>
      <c r="N97" s="388"/>
      <c r="O97" s="389"/>
      <c r="P97" s="390">
        <f t="shared" si="48"/>
        <v>0</v>
      </c>
      <c r="Q97" s="390">
        <f t="shared" si="49"/>
        <v>0</v>
      </c>
      <c r="R97" s="414">
        <f t="shared" si="47"/>
        <v>0</v>
      </c>
      <c r="S97" s="392"/>
    </row>
    <row r="98" spans="1:19" x14ac:dyDescent="0.3">
      <c r="A98" s="344"/>
      <c r="B98" s="441"/>
      <c r="C98" s="385"/>
      <c r="D98" s="386"/>
      <c r="E98" s="386"/>
      <c r="F98" s="386">
        <f t="shared" ref="F98:F104" si="51">C98*D98*E98</f>
        <v>0</v>
      </c>
      <c r="G98" s="485"/>
      <c r="H98" s="388"/>
      <c r="I98" s="389"/>
      <c r="J98" s="388"/>
      <c r="K98" s="389"/>
      <c r="L98" s="388"/>
      <c r="M98" s="389"/>
      <c r="N98" s="388"/>
      <c r="O98" s="389"/>
      <c r="P98" s="390">
        <f t="shared" si="48"/>
        <v>0</v>
      </c>
      <c r="Q98" s="390">
        <f t="shared" si="49"/>
        <v>0</v>
      </c>
      <c r="R98" s="414">
        <f t="shared" si="47"/>
        <v>0</v>
      </c>
      <c r="S98" s="392"/>
    </row>
    <row r="99" spans="1:19" x14ac:dyDescent="0.3">
      <c r="A99" s="344"/>
      <c r="B99" s="441"/>
      <c r="C99" s="385"/>
      <c r="D99" s="386"/>
      <c r="E99" s="386"/>
      <c r="F99" s="386">
        <f t="shared" si="51"/>
        <v>0</v>
      </c>
      <c r="G99" s="485"/>
      <c r="H99" s="388"/>
      <c r="I99" s="389"/>
      <c r="J99" s="388"/>
      <c r="K99" s="389"/>
      <c r="L99" s="388"/>
      <c r="M99" s="389"/>
      <c r="N99" s="388"/>
      <c r="O99" s="389"/>
      <c r="P99" s="390">
        <f t="shared" si="48"/>
        <v>0</v>
      </c>
      <c r="Q99" s="390">
        <f t="shared" si="49"/>
        <v>0</v>
      </c>
      <c r="R99" s="414">
        <f t="shared" si="47"/>
        <v>0</v>
      </c>
      <c r="S99" s="392"/>
    </row>
    <row r="100" spans="1:19" x14ac:dyDescent="0.3">
      <c r="A100" s="344"/>
      <c r="B100" s="441"/>
      <c r="C100" s="385"/>
      <c r="D100" s="386"/>
      <c r="E100" s="386"/>
      <c r="F100" s="386">
        <f t="shared" si="51"/>
        <v>0</v>
      </c>
      <c r="G100" s="485"/>
      <c r="H100" s="388"/>
      <c r="I100" s="389"/>
      <c r="J100" s="388"/>
      <c r="K100" s="389"/>
      <c r="L100" s="388"/>
      <c r="M100" s="389"/>
      <c r="N100" s="388"/>
      <c r="O100" s="389"/>
      <c r="P100" s="390">
        <f t="shared" si="48"/>
        <v>0</v>
      </c>
      <c r="Q100" s="390">
        <f t="shared" si="49"/>
        <v>0</v>
      </c>
      <c r="R100" s="414">
        <f t="shared" si="47"/>
        <v>0</v>
      </c>
      <c r="S100" s="392"/>
    </row>
    <row r="101" spans="1:19" x14ac:dyDescent="0.3">
      <c r="A101" s="344"/>
      <c r="B101" s="441"/>
      <c r="C101" s="385"/>
      <c r="D101" s="386"/>
      <c r="E101" s="386"/>
      <c r="F101" s="386">
        <f t="shared" si="51"/>
        <v>0</v>
      </c>
      <c r="G101" s="485"/>
      <c r="H101" s="388"/>
      <c r="I101" s="389"/>
      <c r="J101" s="388"/>
      <c r="K101" s="389"/>
      <c r="L101" s="388"/>
      <c r="M101" s="389"/>
      <c r="N101" s="388"/>
      <c r="O101" s="389"/>
      <c r="P101" s="390">
        <f t="shared" si="48"/>
        <v>0</v>
      </c>
      <c r="Q101" s="390">
        <f t="shared" si="49"/>
        <v>0</v>
      </c>
      <c r="R101" s="414">
        <f t="shared" si="47"/>
        <v>0</v>
      </c>
      <c r="S101" s="392"/>
    </row>
    <row r="102" spans="1:19" x14ac:dyDescent="0.3">
      <c r="A102" s="344"/>
      <c r="B102" s="441"/>
      <c r="C102" s="385"/>
      <c r="D102" s="386"/>
      <c r="E102" s="386"/>
      <c r="F102" s="386">
        <f t="shared" si="51"/>
        <v>0</v>
      </c>
      <c r="G102" s="485"/>
      <c r="H102" s="388"/>
      <c r="I102" s="389"/>
      <c r="J102" s="388"/>
      <c r="K102" s="389"/>
      <c r="L102" s="388"/>
      <c r="M102" s="389"/>
      <c r="N102" s="388"/>
      <c r="O102" s="389"/>
      <c r="P102" s="390">
        <f t="shared" si="48"/>
        <v>0</v>
      </c>
      <c r="Q102" s="390">
        <f t="shared" si="49"/>
        <v>0</v>
      </c>
      <c r="R102" s="414">
        <f t="shared" si="47"/>
        <v>0</v>
      </c>
      <c r="S102" s="392"/>
    </row>
    <row r="103" spans="1:19" x14ac:dyDescent="0.3">
      <c r="A103" s="344"/>
      <c r="B103" s="441"/>
      <c r="C103" s="385"/>
      <c r="D103" s="386"/>
      <c r="E103" s="386"/>
      <c r="F103" s="386">
        <f t="shared" si="51"/>
        <v>0</v>
      </c>
      <c r="G103" s="485"/>
      <c r="H103" s="388"/>
      <c r="I103" s="389"/>
      <c r="J103" s="388"/>
      <c r="K103" s="389"/>
      <c r="L103" s="388"/>
      <c r="M103" s="389"/>
      <c r="N103" s="388"/>
      <c r="O103" s="389"/>
      <c r="P103" s="390">
        <f t="shared" si="48"/>
        <v>0</v>
      </c>
      <c r="Q103" s="390">
        <f t="shared" si="49"/>
        <v>0</v>
      </c>
      <c r="R103" s="414">
        <f t="shared" si="47"/>
        <v>0</v>
      </c>
      <c r="S103" s="392"/>
    </row>
    <row r="104" spans="1:19" x14ac:dyDescent="0.3">
      <c r="A104" s="344"/>
      <c r="B104" s="441"/>
      <c r="C104" s="385"/>
      <c r="D104" s="386"/>
      <c r="E104" s="386"/>
      <c r="F104" s="386">
        <f t="shared" si="51"/>
        <v>0</v>
      </c>
      <c r="G104" s="485"/>
      <c r="H104" s="397"/>
      <c r="I104" s="389"/>
      <c r="J104" s="388"/>
      <c r="K104" s="389"/>
      <c r="L104" s="388"/>
      <c r="M104" s="389"/>
      <c r="N104" s="388"/>
      <c r="O104" s="389"/>
      <c r="P104" s="390">
        <f t="shared" si="48"/>
        <v>0</v>
      </c>
      <c r="Q104" s="390">
        <f t="shared" si="49"/>
        <v>0</v>
      </c>
      <c r="R104" s="414">
        <f t="shared" si="47"/>
        <v>0</v>
      </c>
      <c r="S104" s="392"/>
    </row>
    <row r="105" spans="1:19" x14ac:dyDescent="0.3">
      <c r="A105" s="420" t="s">
        <v>83</v>
      </c>
      <c r="B105" s="486"/>
      <c r="C105" s="486"/>
      <c r="D105" s="486"/>
      <c r="E105" s="486"/>
      <c r="F105" s="487">
        <f>SUM(F94:F104)</f>
        <v>0</v>
      </c>
      <c r="G105" s="487"/>
      <c r="H105" s="487">
        <f>SUM(H94:H104)</f>
        <v>0</v>
      </c>
      <c r="I105" s="487">
        <f t="shared" ref="I105:O105" si="52">SUM(I94:I104)</f>
        <v>0</v>
      </c>
      <c r="J105" s="487">
        <f t="shared" si="52"/>
        <v>0</v>
      </c>
      <c r="K105" s="487">
        <f t="shared" si="52"/>
        <v>0</v>
      </c>
      <c r="L105" s="487">
        <f t="shared" si="52"/>
        <v>0</v>
      </c>
      <c r="M105" s="487">
        <f t="shared" si="52"/>
        <v>0</v>
      </c>
      <c r="N105" s="487">
        <f t="shared" si="52"/>
        <v>0</v>
      </c>
      <c r="O105" s="487">
        <f t="shared" si="52"/>
        <v>0</v>
      </c>
      <c r="P105" s="425">
        <f>SUM(P94:P104)</f>
        <v>0</v>
      </c>
      <c r="Q105" s="425">
        <f>SUM(Q94:Q104)</f>
        <v>0</v>
      </c>
      <c r="R105" s="425">
        <f>SUM(R94:R104)</f>
        <v>0</v>
      </c>
    </row>
    <row r="106" spans="1:19" x14ac:dyDescent="0.3">
      <c r="A106" s="368" t="s">
        <v>84</v>
      </c>
      <c r="B106" s="482"/>
      <c r="C106" s="428"/>
      <c r="D106" s="428"/>
      <c r="E106" s="428"/>
      <c r="F106" s="430"/>
      <c r="G106" s="458"/>
      <c r="H106" s="433"/>
      <c r="I106" s="432"/>
      <c r="J106" s="373"/>
      <c r="K106" s="432"/>
      <c r="L106" s="373"/>
      <c r="M106" s="373"/>
      <c r="N106" s="433"/>
      <c r="O106" s="373"/>
      <c r="P106" s="434"/>
      <c r="Q106" s="483"/>
      <c r="R106" s="484"/>
    </row>
    <row r="107" spans="1:19" ht="37.5" x14ac:dyDescent="0.3">
      <c r="A107" s="463" t="s">
        <v>85</v>
      </c>
      <c r="B107" s="441"/>
      <c r="C107" s="385"/>
      <c r="D107" s="386"/>
      <c r="E107" s="386"/>
      <c r="F107" s="386">
        <f t="shared" ref="F107:F117" si="53">C107*D107*E107</f>
        <v>0</v>
      </c>
      <c r="G107" s="485"/>
      <c r="H107" s="388"/>
      <c r="I107" s="389"/>
      <c r="J107" s="388"/>
      <c r="K107" s="389"/>
      <c r="L107" s="388"/>
      <c r="M107" s="389"/>
      <c r="N107" s="388"/>
      <c r="O107" s="389"/>
      <c r="P107" s="390">
        <f>SUM(H107:O107)</f>
        <v>0</v>
      </c>
      <c r="Q107" s="390">
        <f>H107+J107+L107+N107</f>
        <v>0</v>
      </c>
      <c r="R107" s="414">
        <f t="shared" ref="R107:R117" si="54">I107+K107+M107+O107</f>
        <v>0</v>
      </c>
      <c r="S107" s="392"/>
    </row>
    <row r="108" spans="1:19" x14ac:dyDescent="0.3">
      <c r="A108" s="344"/>
      <c r="B108" s="441"/>
      <c r="C108" s="385"/>
      <c r="D108" s="386"/>
      <c r="E108" s="386"/>
      <c r="F108" s="386">
        <f t="shared" si="53"/>
        <v>0</v>
      </c>
      <c r="G108" s="485"/>
      <c r="H108" s="388"/>
      <c r="I108" s="389"/>
      <c r="J108" s="388"/>
      <c r="K108" s="389"/>
      <c r="L108" s="388"/>
      <c r="M108" s="389"/>
      <c r="N108" s="388"/>
      <c r="O108" s="389"/>
      <c r="P108" s="390">
        <f t="shared" ref="P108:P117" si="55">SUM(H108:O108)</f>
        <v>0</v>
      </c>
      <c r="Q108" s="390">
        <f t="shared" ref="Q108:Q117" si="56">H108+J108+L108+N108</f>
        <v>0</v>
      </c>
      <c r="R108" s="414">
        <f t="shared" si="54"/>
        <v>0</v>
      </c>
      <c r="S108" s="392"/>
    </row>
    <row r="109" spans="1:19" x14ac:dyDescent="0.3">
      <c r="A109" s="344"/>
      <c r="B109" s="441"/>
      <c r="C109" s="385"/>
      <c r="D109" s="386"/>
      <c r="E109" s="386"/>
      <c r="F109" s="386">
        <f t="shared" si="53"/>
        <v>0</v>
      </c>
      <c r="G109" s="485"/>
      <c r="H109" s="388"/>
      <c r="I109" s="389"/>
      <c r="J109" s="388"/>
      <c r="K109" s="389"/>
      <c r="L109" s="388"/>
      <c r="M109" s="389"/>
      <c r="N109" s="388"/>
      <c r="O109" s="389"/>
      <c r="P109" s="390">
        <f t="shared" si="55"/>
        <v>0</v>
      </c>
      <c r="Q109" s="390">
        <f t="shared" si="56"/>
        <v>0</v>
      </c>
      <c r="R109" s="414">
        <f t="shared" si="54"/>
        <v>0</v>
      </c>
      <c r="S109" s="392"/>
    </row>
    <row r="110" spans="1:19" x14ac:dyDescent="0.3">
      <c r="A110" s="344"/>
      <c r="B110" s="441"/>
      <c r="C110" s="385"/>
      <c r="D110" s="386"/>
      <c r="E110" s="386"/>
      <c r="F110" s="386">
        <f t="shared" si="53"/>
        <v>0</v>
      </c>
      <c r="G110" s="485"/>
      <c r="H110" s="388"/>
      <c r="I110" s="389"/>
      <c r="J110" s="388"/>
      <c r="K110" s="389"/>
      <c r="L110" s="388"/>
      <c r="M110" s="389"/>
      <c r="N110" s="388"/>
      <c r="O110" s="389"/>
      <c r="P110" s="390">
        <f t="shared" si="55"/>
        <v>0</v>
      </c>
      <c r="Q110" s="390">
        <f t="shared" si="56"/>
        <v>0</v>
      </c>
      <c r="R110" s="414">
        <f t="shared" si="54"/>
        <v>0</v>
      </c>
      <c r="S110" s="392"/>
    </row>
    <row r="111" spans="1:19" x14ac:dyDescent="0.3">
      <c r="A111" s="344"/>
      <c r="B111" s="441"/>
      <c r="C111" s="385"/>
      <c r="D111" s="386"/>
      <c r="E111" s="386"/>
      <c r="F111" s="386">
        <f t="shared" si="53"/>
        <v>0</v>
      </c>
      <c r="G111" s="485"/>
      <c r="H111" s="388"/>
      <c r="I111" s="389"/>
      <c r="J111" s="388"/>
      <c r="K111" s="389"/>
      <c r="L111" s="388"/>
      <c r="M111" s="389"/>
      <c r="N111" s="388"/>
      <c r="O111" s="389"/>
      <c r="P111" s="390">
        <f t="shared" si="55"/>
        <v>0</v>
      </c>
      <c r="Q111" s="390">
        <f t="shared" si="56"/>
        <v>0</v>
      </c>
      <c r="R111" s="414">
        <f t="shared" si="54"/>
        <v>0</v>
      </c>
      <c r="S111" s="392"/>
    </row>
    <row r="112" spans="1:19" x14ac:dyDescent="0.3">
      <c r="A112" s="344"/>
      <c r="B112" s="441"/>
      <c r="C112" s="385"/>
      <c r="D112" s="386"/>
      <c r="E112" s="386"/>
      <c r="F112" s="386">
        <f t="shared" si="53"/>
        <v>0</v>
      </c>
      <c r="G112" s="485"/>
      <c r="H112" s="388"/>
      <c r="I112" s="389"/>
      <c r="J112" s="388"/>
      <c r="K112" s="389"/>
      <c r="L112" s="388"/>
      <c r="M112" s="389"/>
      <c r="N112" s="388"/>
      <c r="O112" s="389"/>
      <c r="P112" s="390">
        <f t="shared" si="55"/>
        <v>0</v>
      </c>
      <c r="Q112" s="390">
        <f t="shared" si="56"/>
        <v>0</v>
      </c>
      <c r="R112" s="414">
        <f t="shared" si="54"/>
        <v>0</v>
      </c>
      <c r="S112" s="392"/>
    </row>
    <row r="113" spans="1:19" x14ac:dyDescent="0.3">
      <c r="A113" s="344"/>
      <c r="B113" s="441"/>
      <c r="C113" s="385"/>
      <c r="D113" s="386"/>
      <c r="E113" s="386"/>
      <c r="F113" s="386">
        <f t="shared" si="53"/>
        <v>0</v>
      </c>
      <c r="G113" s="485"/>
      <c r="H113" s="388"/>
      <c r="I113" s="389"/>
      <c r="J113" s="388"/>
      <c r="K113" s="389"/>
      <c r="L113" s="388"/>
      <c r="M113" s="389"/>
      <c r="N113" s="388"/>
      <c r="O113" s="389"/>
      <c r="P113" s="390">
        <f t="shared" si="55"/>
        <v>0</v>
      </c>
      <c r="Q113" s="390">
        <f t="shared" si="56"/>
        <v>0</v>
      </c>
      <c r="R113" s="414">
        <f t="shared" si="54"/>
        <v>0</v>
      </c>
      <c r="S113" s="392"/>
    </row>
    <row r="114" spans="1:19" x14ac:dyDescent="0.3">
      <c r="A114" s="344"/>
      <c r="B114" s="441"/>
      <c r="C114" s="385"/>
      <c r="D114" s="386"/>
      <c r="E114" s="386"/>
      <c r="F114" s="386">
        <f t="shared" si="53"/>
        <v>0</v>
      </c>
      <c r="G114" s="485"/>
      <c r="H114" s="388"/>
      <c r="I114" s="389"/>
      <c r="J114" s="388"/>
      <c r="K114" s="389"/>
      <c r="L114" s="388"/>
      <c r="M114" s="389"/>
      <c r="N114" s="388"/>
      <c r="O114" s="389"/>
      <c r="P114" s="390">
        <f t="shared" si="55"/>
        <v>0</v>
      </c>
      <c r="Q114" s="390">
        <f t="shared" si="56"/>
        <v>0</v>
      </c>
      <c r="R114" s="414">
        <f t="shared" si="54"/>
        <v>0</v>
      </c>
      <c r="S114" s="392"/>
    </row>
    <row r="115" spans="1:19" x14ac:dyDescent="0.3">
      <c r="A115" s="344"/>
      <c r="B115" s="441"/>
      <c r="C115" s="385"/>
      <c r="D115" s="386"/>
      <c r="E115" s="386"/>
      <c r="F115" s="386">
        <f t="shared" si="53"/>
        <v>0</v>
      </c>
      <c r="G115" s="485"/>
      <c r="H115" s="388"/>
      <c r="I115" s="389"/>
      <c r="J115" s="388"/>
      <c r="K115" s="389"/>
      <c r="L115" s="388"/>
      <c r="M115" s="389"/>
      <c r="N115" s="388"/>
      <c r="O115" s="389"/>
      <c r="P115" s="390">
        <f t="shared" si="55"/>
        <v>0</v>
      </c>
      <c r="Q115" s="390">
        <f t="shared" si="56"/>
        <v>0</v>
      </c>
      <c r="R115" s="414">
        <f t="shared" si="54"/>
        <v>0</v>
      </c>
      <c r="S115" s="392"/>
    </row>
    <row r="116" spans="1:19" x14ac:dyDescent="0.3">
      <c r="A116" s="344"/>
      <c r="B116" s="441"/>
      <c r="C116" s="385"/>
      <c r="D116" s="386"/>
      <c r="E116" s="386"/>
      <c r="F116" s="386">
        <f t="shared" si="53"/>
        <v>0</v>
      </c>
      <c r="G116" s="485"/>
      <c r="H116" s="388"/>
      <c r="I116" s="389"/>
      <c r="J116" s="388"/>
      <c r="K116" s="389"/>
      <c r="L116" s="388"/>
      <c r="M116" s="389"/>
      <c r="N116" s="388"/>
      <c r="O116" s="389"/>
      <c r="P116" s="390">
        <f t="shared" si="55"/>
        <v>0</v>
      </c>
      <c r="Q116" s="390">
        <f t="shared" si="56"/>
        <v>0</v>
      </c>
      <c r="R116" s="414">
        <f t="shared" si="54"/>
        <v>0</v>
      </c>
      <c r="S116" s="392"/>
    </row>
    <row r="117" spans="1:19" x14ac:dyDescent="0.3">
      <c r="A117" s="344"/>
      <c r="B117" s="441"/>
      <c r="C117" s="385"/>
      <c r="D117" s="386"/>
      <c r="E117" s="386"/>
      <c r="F117" s="386">
        <f t="shared" si="53"/>
        <v>0</v>
      </c>
      <c r="G117" s="485"/>
      <c r="H117" s="397"/>
      <c r="I117" s="389"/>
      <c r="J117" s="388"/>
      <c r="K117" s="389"/>
      <c r="L117" s="388"/>
      <c r="M117" s="389"/>
      <c r="N117" s="388"/>
      <c r="O117" s="389"/>
      <c r="P117" s="390">
        <f t="shared" si="55"/>
        <v>0</v>
      </c>
      <c r="Q117" s="390">
        <f t="shared" si="56"/>
        <v>0</v>
      </c>
      <c r="R117" s="414">
        <f t="shared" si="54"/>
        <v>0</v>
      </c>
      <c r="S117" s="392"/>
    </row>
    <row r="118" spans="1:19" x14ac:dyDescent="0.3">
      <c r="A118" s="420" t="s">
        <v>86</v>
      </c>
      <c r="B118" s="486"/>
      <c r="C118" s="486"/>
      <c r="D118" s="486"/>
      <c r="E118" s="486"/>
      <c r="F118" s="488">
        <f>SUM(F107:F117)</f>
        <v>0</v>
      </c>
      <c r="G118" s="489"/>
      <c r="H118" s="490">
        <f>SUM(H107:H117)</f>
        <v>0</v>
      </c>
      <c r="I118" s="487">
        <f t="shared" ref="I118:O118" si="57">SUM(I107:I117)</f>
        <v>0</v>
      </c>
      <c r="J118" s="487">
        <f t="shared" si="57"/>
        <v>0</v>
      </c>
      <c r="K118" s="487">
        <f t="shared" si="57"/>
        <v>0</v>
      </c>
      <c r="L118" s="487">
        <f t="shared" si="57"/>
        <v>0</v>
      </c>
      <c r="M118" s="487">
        <f t="shared" si="57"/>
        <v>0</v>
      </c>
      <c r="N118" s="487">
        <f t="shared" si="57"/>
        <v>0</v>
      </c>
      <c r="O118" s="487">
        <f t="shared" si="57"/>
        <v>0</v>
      </c>
      <c r="P118" s="425">
        <f>SUM(P107:P117)</f>
        <v>0</v>
      </c>
      <c r="Q118" s="425">
        <f>SUM(Q107:Q117)</f>
        <v>0</v>
      </c>
      <c r="R118" s="425">
        <f>SUM(R107:R117)</f>
        <v>0</v>
      </c>
    </row>
    <row r="119" spans="1:19" x14ac:dyDescent="0.3">
      <c r="A119" s="491" t="s">
        <v>87</v>
      </c>
      <c r="B119" s="492"/>
      <c r="C119" s="492"/>
      <c r="D119" s="492"/>
      <c r="E119" s="492"/>
      <c r="F119" s="493">
        <f>F45+F58+F72+F78+F86+F92+F105+F118</f>
        <v>0</v>
      </c>
      <c r="G119" s="494"/>
      <c r="H119" s="495">
        <f t="shared" ref="H119:R119" si="58">H45+H58+H72+H78+H86+H92+H105+H118</f>
        <v>0</v>
      </c>
      <c r="I119" s="496">
        <f t="shared" si="58"/>
        <v>0</v>
      </c>
      <c r="J119" s="496">
        <f t="shared" si="58"/>
        <v>0</v>
      </c>
      <c r="K119" s="496">
        <f t="shared" si="58"/>
        <v>0</v>
      </c>
      <c r="L119" s="496">
        <f t="shared" si="58"/>
        <v>0</v>
      </c>
      <c r="M119" s="496">
        <f t="shared" si="58"/>
        <v>0</v>
      </c>
      <c r="N119" s="496">
        <f t="shared" si="58"/>
        <v>0</v>
      </c>
      <c r="O119" s="496">
        <f t="shared" si="58"/>
        <v>0</v>
      </c>
      <c r="P119" s="496">
        <f t="shared" si="58"/>
        <v>0</v>
      </c>
      <c r="Q119" s="496">
        <f t="shared" si="58"/>
        <v>0</v>
      </c>
      <c r="R119" s="496">
        <f t="shared" si="58"/>
        <v>0</v>
      </c>
    </row>
    <row r="120" spans="1:19" x14ac:dyDescent="0.3">
      <c r="A120" s="497" t="s">
        <v>20</v>
      </c>
      <c r="B120" s="498"/>
      <c r="C120" s="498"/>
      <c r="D120" s="499"/>
      <c r="E120" s="498"/>
      <c r="F120" s="500"/>
      <c r="G120" s="501"/>
      <c r="H120" s="502"/>
      <c r="I120" s="503"/>
      <c r="J120" s="503"/>
      <c r="K120" s="503"/>
      <c r="L120" s="503"/>
      <c r="M120" s="503"/>
      <c r="N120" s="503"/>
      <c r="O120" s="503"/>
      <c r="P120" s="504">
        <f>SUM(H120:O120)</f>
        <v>0</v>
      </c>
      <c r="Q120" s="505">
        <f>H120+J120+L120+N120</f>
        <v>0</v>
      </c>
      <c r="R120" s="505">
        <f>I120+K120+M120+O120</f>
        <v>0</v>
      </c>
    </row>
    <row r="121" spans="1:19" x14ac:dyDescent="0.3">
      <c r="A121" s="506" t="s">
        <v>88</v>
      </c>
      <c r="B121" s="507"/>
      <c r="C121" s="507"/>
      <c r="D121" s="507"/>
      <c r="E121" s="507"/>
      <c r="F121" s="508">
        <f>F119+F120</f>
        <v>0</v>
      </c>
      <c r="G121" s="509"/>
      <c r="H121" s="510">
        <f>H119+H120</f>
        <v>0</v>
      </c>
      <c r="I121" s="510">
        <f>I119+I120</f>
        <v>0</v>
      </c>
      <c r="J121" s="510">
        <f>J119+J120</f>
        <v>0</v>
      </c>
      <c r="K121" s="510">
        <f>K120+K119</f>
        <v>0</v>
      </c>
      <c r="L121" s="510">
        <f>L120+L119</f>
        <v>0</v>
      </c>
      <c r="M121" s="510">
        <f>M120+M119</f>
        <v>0</v>
      </c>
      <c r="N121" s="510">
        <f>N120+N119</f>
        <v>0</v>
      </c>
      <c r="O121" s="510">
        <f>O120+O119</f>
        <v>0</v>
      </c>
      <c r="P121" s="510">
        <f>P120+P119</f>
        <v>0</v>
      </c>
      <c r="Q121" s="510">
        <f>Q120+Q119</f>
        <v>0</v>
      </c>
      <c r="R121" s="510">
        <f>R120+R119</f>
        <v>0</v>
      </c>
    </row>
    <row r="122" spans="1:19" x14ac:dyDescent="0.3">
      <c r="A122" s="511" t="s">
        <v>89</v>
      </c>
      <c r="B122" s="344"/>
      <c r="C122" s="193"/>
      <c r="D122" s="512"/>
      <c r="F122" s="513"/>
      <c r="G122" s="458"/>
      <c r="H122" s="514">
        <f>H121+I121</f>
        <v>0</v>
      </c>
      <c r="I122" s="515"/>
      <c r="J122" s="514">
        <f>J121+K121</f>
        <v>0</v>
      </c>
      <c r="K122" s="515"/>
      <c r="L122" s="514">
        <f>L121+M121</f>
        <v>0</v>
      </c>
      <c r="M122" s="515"/>
      <c r="N122" s="514">
        <f>N121+O121</f>
        <v>0</v>
      </c>
      <c r="O122" s="515"/>
      <c r="P122" s="510">
        <f>SUM(H122:O122)</f>
        <v>0</v>
      </c>
      <c r="Q122" s="516">
        <f>H121+J121+L121+N121</f>
        <v>0</v>
      </c>
      <c r="R122" s="517">
        <f>I121+K121+M121+O121</f>
        <v>0</v>
      </c>
    </row>
    <row r="123" spans="1:19" x14ac:dyDescent="0.3">
      <c r="A123" s="518" t="s">
        <v>22</v>
      </c>
      <c r="B123" s="519"/>
      <c r="C123" s="520"/>
      <c r="D123" s="521"/>
      <c r="E123" s="521"/>
      <c r="F123" s="522"/>
      <c r="G123" s="523"/>
      <c r="H123" s="524">
        <v>0</v>
      </c>
      <c r="I123" s="525">
        <v>0</v>
      </c>
      <c r="J123" s="524">
        <v>0</v>
      </c>
      <c r="K123" s="525">
        <v>0</v>
      </c>
      <c r="L123" s="524">
        <v>0</v>
      </c>
      <c r="M123" s="525">
        <v>0</v>
      </c>
      <c r="N123" s="524">
        <v>0</v>
      </c>
      <c r="O123" s="525">
        <v>0</v>
      </c>
      <c r="P123" s="524">
        <f>SUM(H123:O123)</f>
        <v>0</v>
      </c>
      <c r="Q123" s="524">
        <f>SUM(H123,J123,L123,N123)</f>
        <v>0</v>
      </c>
      <c r="R123" s="524">
        <f>SUM(I123,K123,M123,O123)</f>
        <v>0</v>
      </c>
      <c r="S123" s="526"/>
    </row>
    <row r="124" spans="1:19" s="657" customFormat="1" x14ac:dyDescent="0.3">
      <c r="A124" s="650" t="s">
        <v>153</v>
      </c>
      <c r="B124" s="651"/>
      <c r="C124" s="651"/>
      <c r="D124" s="651"/>
      <c r="E124" s="651"/>
      <c r="F124" s="658">
        <f>F121-F123</f>
        <v>0</v>
      </c>
      <c r="G124" s="651"/>
      <c r="H124" s="652">
        <f>H121-H123</f>
        <v>0</v>
      </c>
      <c r="I124" s="653">
        <f>I121-I123</f>
        <v>0</v>
      </c>
      <c r="J124" s="654">
        <f>J121-J123</f>
        <v>0</v>
      </c>
      <c r="K124" s="654">
        <f>K121-K123</f>
        <v>0</v>
      </c>
      <c r="L124" s="654">
        <f>L121-L123</f>
        <v>0</v>
      </c>
      <c r="M124" s="654">
        <f>M121-M123</f>
        <v>0</v>
      </c>
      <c r="N124" s="654">
        <f>N121-N123</f>
        <v>0</v>
      </c>
      <c r="O124" s="654">
        <f>O121-O123</f>
        <v>0</v>
      </c>
      <c r="P124" s="654">
        <f>P121-P123</f>
        <v>0</v>
      </c>
      <c r="Q124" s="654">
        <f>Q121-Q123</f>
        <v>0</v>
      </c>
      <c r="R124" s="655">
        <f>R121-R123</f>
        <v>0</v>
      </c>
      <c r="S124" s="656"/>
    </row>
    <row r="125" spans="1:19" x14ac:dyDescent="0.3">
      <c r="A125" s="527" t="s">
        <v>90</v>
      </c>
      <c r="B125" s="528"/>
      <c r="C125" s="528"/>
      <c r="D125" s="528"/>
      <c r="E125" s="528"/>
      <c r="F125" s="528"/>
      <c r="G125" s="529"/>
      <c r="H125" s="530"/>
      <c r="I125" s="531"/>
      <c r="J125" s="531"/>
      <c r="K125" s="531"/>
      <c r="L125" s="531"/>
      <c r="M125" s="531"/>
      <c r="N125" s="531"/>
      <c r="O125" s="531"/>
      <c r="P125" s="531"/>
      <c r="Q125" s="531"/>
      <c r="R125" s="532"/>
    </row>
    <row r="126" spans="1:19" x14ac:dyDescent="0.3">
      <c r="A126" s="533" t="s">
        <v>91</v>
      </c>
      <c r="B126" s="534"/>
      <c r="C126" s="534"/>
      <c r="D126" s="534"/>
      <c r="E126" s="534"/>
      <c r="F126" s="535">
        <v>0</v>
      </c>
      <c r="G126" s="536"/>
      <c r="H126" s="537"/>
      <c r="I126" s="538"/>
      <c r="J126" s="537"/>
      <c r="K126" s="537"/>
      <c r="L126" s="537"/>
      <c r="M126" s="537"/>
      <c r="N126" s="537"/>
      <c r="O126" s="537"/>
      <c r="P126" s="537">
        <f t="shared" ref="P126:P128" si="59">SUM(H126:O126)</f>
        <v>0</v>
      </c>
      <c r="Q126" s="537">
        <f t="shared" ref="Q126:R128" si="60">SUM(H126,J126,L126,N126)</f>
        <v>0</v>
      </c>
      <c r="R126" s="537">
        <f t="shared" si="60"/>
        <v>0</v>
      </c>
    </row>
    <row r="127" spans="1:19" x14ac:dyDescent="0.3">
      <c r="A127" s="533" t="s">
        <v>92</v>
      </c>
      <c r="B127" s="534"/>
      <c r="C127" s="534"/>
      <c r="D127" s="534"/>
      <c r="E127" s="534"/>
      <c r="F127" s="535">
        <v>0</v>
      </c>
      <c r="G127" s="536"/>
      <c r="H127" s="539"/>
      <c r="I127" s="538"/>
      <c r="J127" s="539"/>
      <c r="K127" s="539"/>
      <c r="L127" s="539"/>
      <c r="M127" s="539"/>
      <c r="N127" s="539"/>
      <c r="O127" s="539"/>
      <c r="P127" s="539">
        <f t="shared" si="59"/>
        <v>0</v>
      </c>
      <c r="Q127" s="539">
        <f t="shared" si="60"/>
        <v>0</v>
      </c>
      <c r="R127" s="539">
        <f t="shared" si="60"/>
        <v>0</v>
      </c>
    </row>
    <row r="128" spans="1:19" x14ac:dyDescent="0.3">
      <c r="A128" s="533" t="s">
        <v>93</v>
      </c>
      <c r="B128" s="534"/>
      <c r="C128" s="534"/>
      <c r="D128" s="534"/>
      <c r="E128" s="534"/>
      <c r="F128" s="535">
        <v>0</v>
      </c>
      <c r="G128" s="536"/>
      <c r="H128" s="539"/>
      <c r="I128" s="538"/>
      <c r="J128" s="539"/>
      <c r="K128" s="539"/>
      <c r="L128" s="539"/>
      <c r="M128" s="539"/>
      <c r="N128" s="539"/>
      <c r="O128" s="539"/>
      <c r="P128" s="539">
        <f t="shared" si="59"/>
        <v>0</v>
      </c>
      <c r="Q128" s="539">
        <f t="shared" si="60"/>
        <v>0</v>
      </c>
      <c r="R128" s="539">
        <f t="shared" si="60"/>
        <v>0</v>
      </c>
    </row>
    <row r="129" spans="1:18" x14ac:dyDescent="0.3">
      <c r="A129" s="540" t="s">
        <v>88</v>
      </c>
      <c r="B129" s="541"/>
      <c r="C129" s="541"/>
      <c r="D129" s="541"/>
      <c r="E129" s="541"/>
      <c r="F129" s="542">
        <f>SUM(F126:F128)</f>
        <v>0</v>
      </c>
      <c r="G129" s="536"/>
      <c r="H129" s="543"/>
      <c r="I129" s="543"/>
      <c r="J129" s="543"/>
      <c r="K129" s="543"/>
      <c r="L129" s="543"/>
      <c r="M129" s="543"/>
      <c r="N129" s="543"/>
      <c r="O129" s="543"/>
      <c r="P129" s="543"/>
      <c r="Q129" s="543"/>
      <c r="R129" s="543"/>
    </row>
    <row r="130" spans="1:18" x14ac:dyDescent="0.3">
      <c r="A130" s="209"/>
      <c r="B130" s="209"/>
      <c r="C130" s="209"/>
      <c r="D130" s="209"/>
      <c r="E130" s="209"/>
      <c r="F130" s="209"/>
      <c r="G130" s="209"/>
      <c r="H130" s="209"/>
      <c r="I130" s="209"/>
      <c r="J130" s="543"/>
      <c r="K130" s="543"/>
      <c r="L130" s="543"/>
      <c r="M130" s="543"/>
      <c r="N130" s="543"/>
      <c r="O130" s="543"/>
      <c r="P130" s="543"/>
      <c r="Q130" s="543"/>
      <c r="R130" s="543"/>
    </row>
    <row r="131" spans="1:18" x14ac:dyDescent="0.3">
      <c r="A131" s="209"/>
      <c r="B131" s="209"/>
      <c r="C131" s="209"/>
      <c r="D131" s="209"/>
      <c r="E131" s="209"/>
      <c r="F131" s="209"/>
      <c r="G131" s="209"/>
      <c r="H131" s="209"/>
      <c r="I131" s="209"/>
      <c r="J131" s="543"/>
      <c r="K131" s="543"/>
      <c r="L131" s="543"/>
      <c r="M131" s="543"/>
      <c r="N131" s="543"/>
      <c r="O131" s="543"/>
      <c r="P131" s="543"/>
      <c r="Q131" s="543"/>
      <c r="R131" s="543"/>
    </row>
    <row r="132" spans="1:18" x14ac:dyDescent="0.3">
      <c r="A132" s="209"/>
      <c r="B132" s="209"/>
      <c r="C132" s="209"/>
      <c r="D132" s="209"/>
      <c r="E132" s="209"/>
      <c r="F132" s="209"/>
      <c r="G132" s="209"/>
      <c r="H132" s="209"/>
      <c r="I132" s="209"/>
      <c r="J132" s="543"/>
      <c r="K132" s="543"/>
      <c r="L132" s="543"/>
      <c r="M132" s="543"/>
      <c r="N132" s="543"/>
      <c r="O132" s="543"/>
      <c r="P132" s="543"/>
      <c r="Q132" s="543"/>
      <c r="R132" s="543"/>
    </row>
    <row r="133" spans="1:18" x14ac:dyDescent="0.3">
      <c r="A133" s="209"/>
      <c r="B133" s="209"/>
      <c r="C133" s="209"/>
      <c r="D133" s="209"/>
      <c r="E133" s="209"/>
      <c r="F133" s="209"/>
      <c r="G133" s="209"/>
      <c r="H133" s="209"/>
      <c r="I133" s="209"/>
    </row>
    <row r="134" spans="1:18" x14ac:dyDescent="0.3">
      <c r="A134" s="209"/>
      <c r="B134" s="209"/>
      <c r="C134" s="209"/>
      <c r="D134" s="209"/>
      <c r="E134" s="209"/>
      <c r="F134" s="209"/>
      <c r="G134" s="209"/>
      <c r="H134" s="209"/>
      <c r="I134" s="209"/>
    </row>
    <row r="135" spans="1:18" x14ac:dyDescent="0.3">
      <c r="A135" s="209"/>
      <c r="B135" s="209"/>
      <c r="C135" s="209"/>
      <c r="D135" s="209"/>
      <c r="E135" s="209"/>
      <c r="F135" s="209"/>
      <c r="G135" s="209"/>
      <c r="H135" s="209"/>
      <c r="I135" s="209"/>
    </row>
    <row r="136" spans="1:18" x14ac:dyDescent="0.3">
      <c r="A136" s="209"/>
      <c r="B136" s="209"/>
      <c r="C136" s="209"/>
      <c r="D136" s="209"/>
      <c r="E136" s="209"/>
      <c r="F136" s="209"/>
      <c r="G136" s="209"/>
      <c r="H136" s="209"/>
      <c r="I136" s="209"/>
    </row>
    <row r="137" spans="1:18" x14ac:dyDescent="0.3">
      <c r="A137" s="209"/>
      <c r="B137" s="209"/>
      <c r="C137" s="209"/>
      <c r="D137" s="209"/>
      <c r="E137" s="209"/>
      <c r="F137" s="209"/>
      <c r="G137" s="209"/>
      <c r="H137" s="209"/>
      <c r="I137" s="209"/>
    </row>
    <row r="138" spans="1:18" x14ac:dyDescent="0.3">
      <c r="A138" s="209"/>
      <c r="B138" s="209"/>
      <c r="C138" s="209"/>
      <c r="D138" s="209"/>
      <c r="E138" s="209"/>
      <c r="F138" s="209"/>
      <c r="G138" s="209"/>
      <c r="H138" s="209"/>
      <c r="I138" s="209"/>
    </row>
    <row r="139" spans="1:18" x14ac:dyDescent="0.3">
      <c r="A139" s="209"/>
      <c r="B139" s="209"/>
      <c r="C139" s="209"/>
      <c r="D139" s="209"/>
      <c r="E139" s="209"/>
      <c r="F139" s="209"/>
      <c r="G139" s="209"/>
      <c r="H139" s="209"/>
      <c r="I139" s="209"/>
    </row>
    <row r="140" spans="1:18" x14ac:dyDescent="0.3">
      <c r="A140" s="209"/>
      <c r="B140" s="209"/>
      <c r="C140" s="209"/>
      <c r="D140" s="209"/>
      <c r="E140" s="209"/>
      <c r="F140" s="209"/>
      <c r="G140" s="209"/>
      <c r="H140" s="209"/>
      <c r="I140" s="209"/>
    </row>
    <row r="141" spans="1:18" x14ac:dyDescent="0.3">
      <c r="A141" s="209"/>
      <c r="B141" s="209"/>
      <c r="C141" s="209"/>
      <c r="D141" s="209"/>
      <c r="E141" s="209"/>
      <c r="F141" s="209"/>
      <c r="G141" s="209"/>
      <c r="H141" s="209"/>
      <c r="I141" s="209"/>
    </row>
    <row r="142" spans="1:18" x14ac:dyDescent="0.3">
      <c r="A142" s="209"/>
      <c r="B142" s="209"/>
      <c r="C142" s="209"/>
      <c r="D142" s="209"/>
      <c r="E142" s="209"/>
      <c r="F142" s="209"/>
      <c r="G142" s="209"/>
      <c r="H142" s="209"/>
      <c r="I142" s="209"/>
    </row>
    <row r="143" spans="1:18" x14ac:dyDescent="0.3">
      <c r="A143" s="209"/>
      <c r="B143" s="209"/>
      <c r="C143" s="209"/>
      <c r="D143" s="209"/>
      <c r="E143" s="209"/>
      <c r="F143" s="209"/>
      <c r="G143" s="209"/>
      <c r="H143" s="209"/>
      <c r="I143" s="209"/>
    </row>
    <row r="144" spans="1:18" x14ac:dyDescent="0.3">
      <c r="A144" s="209"/>
      <c r="B144" s="209"/>
      <c r="C144" s="209"/>
      <c r="D144" s="209"/>
      <c r="E144" s="209"/>
      <c r="F144" s="209"/>
      <c r="G144" s="209"/>
      <c r="H144" s="209"/>
      <c r="I144" s="209"/>
    </row>
    <row r="145" spans="1:9" x14ac:dyDescent="0.3">
      <c r="A145" s="209"/>
      <c r="B145" s="209"/>
      <c r="C145" s="209"/>
      <c r="D145" s="209"/>
      <c r="E145" s="209"/>
      <c r="F145" s="209"/>
      <c r="G145" s="209"/>
      <c r="H145" s="209"/>
      <c r="I145" s="209"/>
    </row>
    <row r="146" spans="1:9" x14ac:dyDescent="0.3">
      <c r="A146" s="209"/>
      <c r="B146" s="209"/>
      <c r="C146" s="209"/>
      <c r="D146" s="209"/>
      <c r="E146" s="209"/>
      <c r="F146" s="209"/>
      <c r="G146" s="209"/>
      <c r="H146" s="209"/>
      <c r="I146" s="209"/>
    </row>
    <row r="147" spans="1:9" x14ac:dyDescent="0.3">
      <c r="A147" s="209"/>
      <c r="B147" s="209"/>
      <c r="C147" s="209"/>
      <c r="D147" s="209"/>
      <c r="E147" s="209"/>
      <c r="F147" s="209"/>
      <c r="G147" s="209"/>
      <c r="H147" s="209"/>
      <c r="I147" s="209"/>
    </row>
    <row r="148" spans="1:9" x14ac:dyDescent="0.3">
      <c r="A148" s="209"/>
      <c r="B148" s="209"/>
      <c r="C148" s="209"/>
      <c r="D148" s="209"/>
      <c r="E148" s="209"/>
      <c r="F148" s="209"/>
      <c r="G148" s="209"/>
      <c r="H148" s="209"/>
      <c r="I148" s="209"/>
    </row>
    <row r="149" spans="1:9" x14ac:dyDescent="0.3">
      <c r="A149" s="209"/>
      <c r="B149" s="209"/>
      <c r="C149" s="209"/>
      <c r="D149" s="209"/>
      <c r="E149" s="209"/>
      <c r="F149" s="209"/>
      <c r="G149" s="209"/>
      <c r="H149" s="209"/>
      <c r="I149" s="209"/>
    </row>
    <row r="150" spans="1:9" x14ac:dyDescent="0.3">
      <c r="A150" s="209"/>
      <c r="B150" s="209"/>
      <c r="C150" s="209"/>
      <c r="D150" s="209"/>
      <c r="E150" s="209"/>
      <c r="F150" s="209"/>
      <c r="G150" s="209"/>
      <c r="H150" s="209"/>
      <c r="I150" s="209"/>
    </row>
    <row r="151" spans="1:9" x14ac:dyDescent="0.3">
      <c r="A151" s="209"/>
      <c r="B151" s="209"/>
      <c r="C151" s="209"/>
      <c r="D151" s="209"/>
      <c r="E151" s="209"/>
      <c r="F151" s="209"/>
      <c r="G151" s="209"/>
      <c r="H151" s="209"/>
      <c r="I151" s="209"/>
    </row>
    <row r="152" spans="1:9" x14ac:dyDescent="0.3">
      <c r="A152" s="209"/>
      <c r="B152" s="209"/>
      <c r="C152" s="209"/>
      <c r="D152" s="209"/>
      <c r="E152" s="209"/>
      <c r="F152" s="209"/>
      <c r="G152" s="209"/>
      <c r="H152" s="209"/>
      <c r="I152" s="209"/>
    </row>
    <row r="153" spans="1:9" x14ac:dyDescent="0.3">
      <c r="A153" s="209"/>
      <c r="B153" s="209"/>
      <c r="C153" s="209"/>
      <c r="D153" s="209"/>
      <c r="E153" s="209"/>
      <c r="F153" s="209"/>
      <c r="G153" s="209"/>
      <c r="H153" s="209"/>
      <c r="I153" s="209"/>
    </row>
    <row r="154" spans="1:9" x14ac:dyDescent="0.3">
      <c r="A154" s="209"/>
      <c r="B154" s="209"/>
      <c r="C154" s="209"/>
      <c r="D154" s="209"/>
      <c r="E154" s="209"/>
      <c r="F154" s="209"/>
      <c r="G154" s="209"/>
      <c r="H154" s="209"/>
      <c r="I154" s="209"/>
    </row>
    <row r="155" spans="1:9" x14ac:dyDescent="0.3">
      <c r="A155" s="209"/>
      <c r="B155" s="209"/>
      <c r="C155" s="209"/>
      <c r="D155" s="209"/>
      <c r="E155" s="209"/>
      <c r="F155" s="209"/>
      <c r="G155" s="209"/>
      <c r="H155" s="209"/>
      <c r="I155" s="209"/>
    </row>
    <row r="156" spans="1:9" x14ac:dyDescent="0.3">
      <c r="A156" s="209"/>
      <c r="B156" s="209"/>
      <c r="C156" s="209"/>
      <c r="D156" s="209"/>
      <c r="E156" s="209"/>
      <c r="F156" s="209"/>
      <c r="G156" s="209"/>
      <c r="H156" s="209"/>
      <c r="I156" s="209"/>
    </row>
  </sheetData>
  <mergeCells count="1">
    <mergeCell ref="B26:D26"/>
  </mergeCells>
  <printOptions horizontalCentered="1"/>
  <pageMargins left="0.1" right="0.1" top="0.25" bottom="0.25" header="0.5" footer="0.5"/>
  <pageSetup scale="58" fitToHeight="2" orientation="landscape" r:id="rId1"/>
  <headerFooter alignWithMargins="0"/>
  <ignoredErrors>
    <ignoredError sqref="P12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B2F1D-E625-4F40-AEAD-81F21FB845EC}">
  <dimension ref="A1:S153"/>
  <sheetViews>
    <sheetView topLeftCell="A101" zoomScale="75" zoomScaleNormal="75" workbookViewId="0">
      <selection activeCell="A124" sqref="A124"/>
    </sheetView>
  </sheetViews>
  <sheetFormatPr defaultColWidth="9.140625" defaultRowHeight="18.75" x14ac:dyDescent="0.3"/>
  <cols>
    <col min="1" max="1" width="67.140625" style="575" bestFit="1" customWidth="1"/>
    <col min="2" max="2" width="16.42578125" style="190" bestFit="1" customWidth="1"/>
    <col min="3" max="3" width="12.28515625" style="190" customWidth="1"/>
    <col min="4" max="4" width="16" style="190" customWidth="1"/>
    <col min="5" max="5" width="17.5703125" style="190" customWidth="1"/>
    <col min="6" max="6" width="19.140625" style="190" customWidth="1"/>
    <col min="7" max="7" width="2" style="190" customWidth="1"/>
    <col min="8" max="8" width="16.140625" style="190" customWidth="1"/>
    <col min="9" max="9" width="18.7109375" style="190" customWidth="1"/>
    <col min="10" max="10" width="14.85546875" style="190" customWidth="1"/>
    <col min="11" max="11" width="20.140625" style="253" customWidth="1"/>
    <col min="12" max="13" width="17" style="253" customWidth="1"/>
    <col min="14" max="14" width="18.7109375" style="253" customWidth="1"/>
    <col min="15" max="15" width="17.28515625" style="253" customWidth="1"/>
    <col min="16" max="16" width="15" style="253" customWidth="1"/>
    <col min="17" max="17" width="13.85546875" style="253" customWidth="1"/>
    <col min="18" max="18" width="14.7109375" style="253" customWidth="1"/>
    <col min="19" max="19" width="14.42578125" style="193" bestFit="1" customWidth="1"/>
    <col min="20" max="16384" width="9.140625" style="193"/>
  </cols>
  <sheetData>
    <row r="1" spans="1:18" x14ac:dyDescent="0.3">
      <c r="A1" s="192" t="s">
        <v>0</v>
      </c>
      <c r="B1" s="579" t="s">
        <v>25</v>
      </c>
      <c r="H1" s="251"/>
      <c r="I1" s="251"/>
      <c r="J1" s="252"/>
    </row>
    <row r="2" spans="1:18" ht="19.5" thickBot="1" x14ac:dyDescent="0.35">
      <c r="A2" s="192" t="s">
        <v>1</v>
      </c>
      <c r="B2" s="578" t="s">
        <v>31</v>
      </c>
      <c r="H2" s="251"/>
      <c r="I2" s="251"/>
      <c r="J2" s="252"/>
    </row>
    <row r="3" spans="1:18" x14ac:dyDescent="0.3">
      <c r="A3" s="254" t="s">
        <v>6</v>
      </c>
      <c r="B3" s="255" t="s">
        <v>21</v>
      </c>
      <c r="C3" s="256"/>
      <c r="D3" s="256"/>
      <c r="E3" s="256"/>
      <c r="F3" s="257"/>
      <c r="G3" s="258"/>
      <c r="H3" s="259" t="s">
        <v>32</v>
      </c>
      <c r="I3" s="260"/>
      <c r="J3" s="260"/>
      <c r="K3" s="260"/>
      <c r="L3" s="260"/>
      <c r="M3" s="260"/>
      <c r="N3" s="260"/>
      <c r="O3" s="260"/>
      <c r="P3" s="544"/>
      <c r="Q3" s="545" t="s">
        <v>21</v>
      </c>
      <c r="R3" s="546"/>
    </row>
    <row r="4" spans="1:18" s="209" customFormat="1" ht="56.25" x14ac:dyDescent="0.3">
      <c r="A4" s="547"/>
      <c r="B4" s="265" t="s">
        <v>94</v>
      </c>
      <c r="C4" s="265" t="s">
        <v>34</v>
      </c>
      <c r="D4" s="266" t="s">
        <v>35</v>
      </c>
      <c r="E4" s="267" t="s">
        <v>36</v>
      </c>
      <c r="F4" s="268" t="s">
        <v>10</v>
      </c>
      <c r="G4" s="269"/>
      <c r="H4" s="270" t="s">
        <v>37</v>
      </c>
      <c r="I4" s="271"/>
      <c r="J4" s="272" t="s">
        <v>38</v>
      </c>
      <c r="K4" s="271"/>
      <c r="L4" s="272" t="s">
        <v>39</v>
      </c>
      <c r="M4" s="271"/>
      <c r="N4" s="272" t="s">
        <v>40</v>
      </c>
      <c r="O4" s="273"/>
      <c r="P4" s="548"/>
      <c r="Q4" s="549"/>
      <c r="R4" s="550"/>
    </row>
    <row r="5" spans="1:18" s="209" customFormat="1" ht="36.75" customHeight="1" x14ac:dyDescent="0.3">
      <c r="A5" s="547"/>
      <c r="B5" s="277"/>
      <c r="C5" s="277"/>
      <c r="D5" s="277"/>
      <c r="E5" s="278"/>
      <c r="F5" s="279"/>
      <c r="G5" s="280"/>
      <c r="H5" s="281" t="s">
        <v>41</v>
      </c>
      <c r="I5" s="282"/>
      <c r="J5" s="281" t="s">
        <v>42</v>
      </c>
      <c r="K5" s="282"/>
      <c r="L5" s="281" t="s">
        <v>43</v>
      </c>
      <c r="M5" s="282"/>
      <c r="N5" s="281" t="s">
        <v>44</v>
      </c>
      <c r="O5" s="551"/>
      <c r="P5" s="284" t="s">
        <v>95</v>
      </c>
      <c r="Q5" s="275" t="s">
        <v>45</v>
      </c>
      <c r="R5" s="276" t="s">
        <v>46</v>
      </c>
    </row>
    <row r="6" spans="1:18" s="209" customFormat="1" ht="17.25" customHeight="1" thickBot="1" x14ac:dyDescent="0.35">
      <c r="A6" s="552"/>
      <c r="B6" s="286"/>
      <c r="C6" s="286"/>
      <c r="D6" s="286"/>
      <c r="E6" s="287"/>
      <c r="F6" s="288"/>
      <c r="G6" s="280"/>
      <c r="H6" s="289" t="s">
        <v>47</v>
      </c>
      <c r="I6" s="290" t="s">
        <v>48</v>
      </c>
      <c r="J6" s="290" t="s">
        <v>47</v>
      </c>
      <c r="K6" s="290" t="s">
        <v>48</v>
      </c>
      <c r="L6" s="290" t="s">
        <v>47</v>
      </c>
      <c r="M6" s="291" t="s">
        <v>48</v>
      </c>
      <c r="N6" s="290" t="s">
        <v>47</v>
      </c>
      <c r="O6" s="290" t="s">
        <v>48</v>
      </c>
      <c r="P6" s="292"/>
      <c r="Q6" s="293"/>
      <c r="R6" s="294"/>
    </row>
    <row r="7" spans="1:18" s="209" customFormat="1" ht="17.25" customHeight="1" x14ac:dyDescent="0.3">
      <c r="A7" s="295" t="s">
        <v>49</v>
      </c>
      <c r="B7" s="296"/>
      <c r="C7" s="296"/>
      <c r="D7" s="296"/>
      <c r="E7" s="297"/>
      <c r="F7" s="298"/>
      <c r="G7" s="299"/>
      <c r="H7" s="300"/>
      <c r="I7" s="301"/>
      <c r="J7" s="302"/>
      <c r="K7" s="301"/>
      <c r="L7" s="302"/>
      <c r="M7" s="301"/>
      <c r="N7" s="302"/>
      <c r="O7" s="303"/>
      <c r="P7" s="304"/>
      <c r="Q7" s="305"/>
      <c r="R7" s="306"/>
    </row>
    <row r="8" spans="1:18" s="209" customFormat="1" ht="17.25" customHeight="1" x14ac:dyDescent="0.3">
      <c r="A8" s="307" t="s">
        <v>11</v>
      </c>
      <c r="B8" s="308"/>
      <c r="C8" s="308"/>
      <c r="D8" s="308"/>
      <c r="E8" s="309"/>
      <c r="F8" s="310">
        <f>F45</f>
        <v>0</v>
      </c>
      <c r="G8" s="311"/>
      <c r="H8" s="312">
        <f>H45</f>
        <v>0</v>
      </c>
      <c r="I8" s="313">
        <f>I45</f>
        <v>0</v>
      </c>
      <c r="J8" s="314">
        <f t="shared" ref="J8:O8" si="0">J45</f>
        <v>0</v>
      </c>
      <c r="K8" s="315">
        <f t="shared" si="0"/>
        <v>0</v>
      </c>
      <c r="L8" s="314">
        <f t="shared" si="0"/>
        <v>0</v>
      </c>
      <c r="M8" s="315">
        <f t="shared" si="0"/>
        <v>0</v>
      </c>
      <c r="N8" s="314">
        <f t="shared" si="0"/>
        <v>0</v>
      </c>
      <c r="O8" s="315">
        <f t="shared" si="0"/>
        <v>0</v>
      </c>
      <c r="P8" s="316">
        <f t="shared" ref="P8:P15" si="1">SUM(H8:O8)</f>
        <v>0</v>
      </c>
      <c r="Q8" s="317">
        <f t="shared" ref="Q8:R16" si="2">H8+J8+L8+N8</f>
        <v>0</v>
      </c>
      <c r="R8" s="318">
        <f>I8+K8+M8+O8</f>
        <v>0</v>
      </c>
    </row>
    <row r="9" spans="1:18" s="209" customFormat="1" ht="17.25" customHeight="1" x14ac:dyDescent="0.3">
      <c r="A9" s="319" t="s">
        <v>12</v>
      </c>
      <c r="B9" s="320"/>
      <c r="C9" s="320"/>
      <c r="D9" s="320"/>
      <c r="E9" s="321"/>
      <c r="F9" s="322">
        <f>F58</f>
        <v>0</v>
      </c>
      <c r="G9" s="311"/>
      <c r="H9" s="323">
        <f>H58</f>
        <v>0</v>
      </c>
      <c r="I9" s="324">
        <f t="shared" ref="I9:O9" si="3">I58</f>
        <v>0</v>
      </c>
      <c r="J9" s="325">
        <f t="shared" si="3"/>
        <v>0</v>
      </c>
      <c r="K9" s="326">
        <f t="shared" si="3"/>
        <v>0</v>
      </c>
      <c r="L9" s="325">
        <f t="shared" si="3"/>
        <v>0</v>
      </c>
      <c r="M9" s="326">
        <f t="shared" si="3"/>
        <v>0</v>
      </c>
      <c r="N9" s="325">
        <f t="shared" si="3"/>
        <v>0</v>
      </c>
      <c r="O9" s="326">
        <f t="shared" si="3"/>
        <v>0</v>
      </c>
      <c r="P9" s="327">
        <f t="shared" si="1"/>
        <v>0</v>
      </c>
      <c r="Q9" s="328">
        <f t="shared" si="2"/>
        <v>0</v>
      </c>
      <c r="R9" s="329">
        <f t="shared" si="2"/>
        <v>0</v>
      </c>
    </row>
    <row r="10" spans="1:18" s="209" customFormat="1" ht="17.25" customHeight="1" x14ac:dyDescent="0.3">
      <c r="A10" s="307" t="s">
        <v>13</v>
      </c>
      <c r="B10" s="308"/>
      <c r="C10" s="308"/>
      <c r="D10" s="308"/>
      <c r="E10" s="309"/>
      <c r="F10" s="330">
        <f>F72</f>
        <v>0</v>
      </c>
      <c r="G10" s="311"/>
      <c r="H10" s="312">
        <f>H72</f>
        <v>0</v>
      </c>
      <c r="I10" s="315">
        <f t="shared" ref="I10:O10" si="4">I72</f>
        <v>0</v>
      </c>
      <c r="J10" s="314">
        <f t="shared" si="4"/>
        <v>0</v>
      </c>
      <c r="K10" s="315">
        <f t="shared" si="4"/>
        <v>0</v>
      </c>
      <c r="L10" s="314">
        <f t="shared" si="4"/>
        <v>0</v>
      </c>
      <c r="M10" s="315">
        <f t="shared" si="4"/>
        <v>0</v>
      </c>
      <c r="N10" s="314">
        <f t="shared" si="4"/>
        <v>0</v>
      </c>
      <c r="O10" s="315">
        <f t="shared" si="4"/>
        <v>0</v>
      </c>
      <c r="P10" s="331">
        <f t="shared" si="1"/>
        <v>0</v>
      </c>
      <c r="Q10" s="332">
        <f t="shared" si="2"/>
        <v>0</v>
      </c>
      <c r="R10" s="318">
        <f t="shared" si="2"/>
        <v>0</v>
      </c>
    </row>
    <row r="11" spans="1:18" s="209" customFormat="1" ht="17.25" customHeight="1" x14ac:dyDescent="0.3">
      <c r="A11" s="319" t="s">
        <v>14</v>
      </c>
      <c r="B11" s="320"/>
      <c r="C11" s="320"/>
      <c r="D11" s="320"/>
      <c r="E11" s="321"/>
      <c r="F11" s="322">
        <f>F78</f>
        <v>0</v>
      </c>
      <c r="G11" s="311"/>
      <c r="H11" s="323">
        <f>H78</f>
        <v>0</v>
      </c>
      <c r="I11" s="326">
        <f t="shared" ref="I11:O11" si="5">I78</f>
        <v>0</v>
      </c>
      <c r="J11" s="325">
        <f t="shared" si="5"/>
        <v>0</v>
      </c>
      <c r="K11" s="326">
        <f t="shared" si="5"/>
        <v>0</v>
      </c>
      <c r="L11" s="325">
        <f t="shared" si="5"/>
        <v>0</v>
      </c>
      <c r="M11" s="326">
        <f t="shared" si="5"/>
        <v>0</v>
      </c>
      <c r="N11" s="325">
        <f t="shared" si="5"/>
        <v>0</v>
      </c>
      <c r="O11" s="326">
        <f t="shared" si="5"/>
        <v>0</v>
      </c>
      <c r="P11" s="327">
        <f t="shared" si="1"/>
        <v>0</v>
      </c>
      <c r="Q11" s="328">
        <f t="shared" si="2"/>
        <v>0</v>
      </c>
      <c r="R11" s="329">
        <f t="shared" si="2"/>
        <v>0</v>
      </c>
    </row>
    <row r="12" spans="1:18" s="209" customFormat="1" ht="17.25" customHeight="1" x14ac:dyDescent="0.3">
      <c r="A12" s="307" t="s">
        <v>15</v>
      </c>
      <c r="B12" s="308"/>
      <c r="C12" s="308"/>
      <c r="D12" s="308"/>
      <c r="E12" s="309"/>
      <c r="F12" s="310">
        <f>F86</f>
        <v>0</v>
      </c>
      <c r="G12" s="311"/>
      <c r="H12" s="312">
        <f>H86</f>
        <v>0</v>
      </c>
      <c r="I12" s="315">
        <f t="shared" ref="I12:O12" si="6">I86</f>
        <v>0</v>
      </c>
      <c r="J12" s="314">
        <f t="shared" si="6"/>
        <v>0</v>
      </c>
      <c r="K12" s="315">
        <f t="shared" si="6"/>
        <v>0</v>
      </c>
      <c r="L12" s="314">
        <f t="shared" si="6"/>
        <v>0</v>
      </c>
      <c r="M12" s="315">
        <f t="shared" si="6"/>
        <v>0</v>
      </c>
      <c r="N12" s="314">
        <f t="shared" si="6"/>
        <v>0</v>
      </c>
      <c r="O12" s="315">
        <f t="shared" si="6"/>
        <v>0</v>
      </c>
      <c r="P12" s="331">
        <f t="shared" si="1"/>
        <v>0</v>
      </c>
      <c r="Q12" s="332">
        <f t="shared" si="2"/>
        <v>0</v>
      </c>
      <c r="R12" s="318">
        <f t="shared" si="2"/>
        <v>0</v>
      </c>
    </row>
    <row r="13" spans="1:18" s="209" customFormat="1" ht="17.25" customHeight="1" x14ac:dyDescent="0.3">
      <c r="A13" s="319" t="s">
        <v>16</v>
      </c>
      <c r="B13" s="320"/>
      <c r="C13" s="320"/>
      <c r="D13" s="320"/>
      <c r="E13" s="321"/>
      <c r="F13" s="322">
        <f>F92</f>
        <v>0</v>
      </c>
      <c r="G13" s="311"/>
      <c r="H13" s="323">
        <f>H92</f>
        <v>0</v>
      </c>
      <c r="I13" s="326">
        <f t="shared" ref="I13:O13" si="7">I92</f>
        <v>0</v>
      </c>
      <c r="J13" s="325">
        <f t="shared" si="7"/>
        <v>0</v>
      </c>
      <c r="K13" s="326">
        <f t="shared" si="7"/>
        <v>0</v>
      </c>
      <c r="L13" s="325">
        <f t="shared" si="7"/>
        <v>0</v>
      </c>
      <c r="M13" s="326">
        <f t="shared" si="7"/>
        <v>0</v>
      </c>
      <c r="N13" s="325">
        <f t="shared" si="7"/>
        <v>0</v>
      </c>
      <c r="O13" s="326">
        <f t="shared" si="7"/>
        <v>0</v>
      </c>
      <c r="P13" s="327">
        <f t="shared" si="1"/>
        <v>0</v>
      </c>
      <c r="Q13" s="328">
        <f t="shared" si="2"/>
        <v>0</v>
      </c>
      <c r="R13" s="329">
        <f t="shared" si="2"/>
        <v>0</v>
      </c>
    </row>
    <row r="14" spans="1:18" s="209" customFormat="1" ht="17.25" customHeight="1" x14ac:dyDescent="0.3">
      <c r="A14" s="307" t="s">
        <v>17</v>
      </c>
      <c r="B14" s="308"/>
      <c r="C14" s="308"/>
      <c r="D14" s="308"/>
      <c r="E14" s="309"/>
      <c r="F14" s="310">
        <f>F105</f>
        <v>0</v>
      </c>
      <c r="G14" s="311"/>
      <c r="H14" s="312">
        <f t="shared" ref="H14:O14" si="8">H105</f>
        <v>0</v>
      </c>
      <c r="I14" s="315">
        <f t="shared" si="8"/>
        <v>0</v>
      </c>
      <c r="J14" s="314">
        <f t="shared" si="8"/>
        <v>0</v>
      </c>
      <c r="K14" s="315">
        <f t="shared" si="8"/>
        <v>0</v>
      </c>
      <c r="L14" s="314">
        <f t="shared" si="8"/>
        <v>0</v>
      </c>
      <c r="M14" s="315">
        <f t="shared" si="8"/>
        <v>0</v>
      </c>
      <c r="N14" s="314">
        <f t="shared" si="8"/>
        <v>0</v>
      </c>
      <c r="O14" s="315">
        <f t="shared" si="8"/>
        <v>0</v>
      </c>
      <c r="P14" s="331">
        <f t="shared" si="1"/>
        <v>0</v>
      </c>
      <c r="Q14" s="332">
        <f t="shared" si="2"/>
        <v>0</v>
      </c>
      <c r="R14" s="318">
        <f t="shared" si="2"/>
        <v>0</v>
      </c>
    </row>
    <row r="15" spans="1:18" s="209" customFormat="1" ht="17.25" customHeight="1" x14ac:dyDescent="0.3">
      <c r="A15" s="319" t="s">
        <v>18</v>
      </c>
      <c r="B15" s="320"/>
      <c r="C15" s="320"/>
      <c r="D15" s="320"/>
      <c r="E15" s="321"/>
      <c r="F15" s="322">
        <f>F118</f>
        <v>0</v>
      </c>
      <c r="G15" s="333"/>
      <c r="H15" s="323">
        <f>H118</f>
        <v>0</v>
      </c>
      <c r="I15" s="326">
        <f t="shared" ref="I15:O15" si="9">I118</f>
        <v>0</v>
      </c>
      <c r="J15" s="325">
        <f t="shared" si="9"/>
        <v>0</v>
      </c>
      <c r="K15" s="326">
        <f t="shared" si="9"/>
        <v>0</v>
      </c>
      <c r="L15" s="325">
        <f t="shared" si="9"/>
        <v>0</v>
      </c>
      <c r="M15" s="326">
        <f t="shared" si="9"/>
        <v>0</v>
      </c>
      <c r="N15" s="325">
        <f t="shared" si="9"/>
        <v>0</v>
      </c>
      <c r="O15" s="326">
        <f t="shared" si="9"/>
        <v>0</v>
      </c>
      <c r="P15" s="327">
        <f t="shared" si="1"/>
        <v>0</v>
      </c>
      <c r="Q15" s="328">
        <f t="shared" si="2"/>
        <v>0</v>
      </c>
      <c r="R15" s="329">
        <f t="shared" si="2"/>
        <v>0</v>
      </c>
    </row>
    <row r="16" spans="1:18" s="209" customFormat="1" ht="17.25" customHeight="1" x14ac:dyDescent="0.3">
      <c r="A16" s="553" t="s">
        <v>19</v>
      </c>
      <c r="B16" s="335"/>
      <c r="C16" s="335"/>
      <c r="D16" s="335"/>
      <c r="E16" s="336"/>
      <c r="F16" s="337">
        <f>SUM(F8:F15)</f>
        <v>0</v>
      </c>
      <c r="G16" s="338"/>
      <c r="H16" s="339">
        <f t="shared" ref="H16:O16" si="10">SUM(H8:H15)</f>
        <v>0</v>
      </c>
      <c r="I16" s="339">
        <f t="shared" si="10"/>
        <v>0</v>
      </c>
      <c r="J16" s="340">
        <f t="shared" si="10"/>
        <v>0</v>
      </c>
      <c r="K16" s="339">
        <f t="shared" si="10"/>
        <v>0</v>
      </c>
      <c r="L16" s="340">
        <f t="shared" si="10"/>
        <v>0</v>
      </c>
      <c r="M16" s="339">
        <f t="shared" si="10"/>
        <v>0</v>
      </c>
      <c r="N16" s="340">
        <f t="shared" si="10"/>
        <v>0</v>
      </c>
      <c r="O16" s="339">
        <f t="shared" si="10"/>
        <v>0</v>
      </c>
      <c r="P16" s="341">
        <f>SUM(H16:O16)</f>
        <v>0</v>
      </c>
      <c r="Q16" s="342">
        <f t="shared" si="2"/>
        <v>0</v>
      </c>
      <c r="R16" s="343">
        <f t="shared" si="2"/>
        <v>0</v>
      </c>
    </row>
    <row r="17" spans="1:19" s="209" customFormat="1" ht="17.25" customHeight="1" x14ac:dyDescent="0.3">
      <c r="A17" s="463" t="s">
        <v>20</v>
      </c>
      <c r="B17" s="308"/>
      <c r="C17" s="308"/>
      <c r="D17" s="308"/>
      <c r="E17" s="309"/>
      <c r="F17" s="345"/>
      <c r="G17" s="311"/>
      <c r="H17" s="312"/>
      <c r="I17" s="315"/>
      <c r="J17" s="314"/>
      <c r="K17" s="315"/>
      <c r="L17" s="314"/>
      <c r="M17" s="315"/>
      <c r="N17" s="314"/>
      <c r="O17" s="315"/>
      <c r="P17" s="331">
        <f>SUM(H17:O17)</f>
        <v>0</v>
      </c>
      <c r="Q17" s="332">
        <f>H17+J17+L17+N17</f>
        <v>0</v>
      </c>
      <c r="R17" s="318">
        <f>I17+K17+M17+O17</f>
        <v>0</v>
      </c>
    </row>
    <row r="18" spans="1:19" s="209" customFormat="1" ht="17.25" customHeight="1" x14ac:dyDescent="0.3">
      <c r="A18" s="554" t="s">
        <v>21</v>
      </c>
      <c r="B18" s="347"/>
      <c r="C18" s="347"/>
      <c r="D18" s="347"/>
      <c r="E18" s="348"/>
      <c r="F18" s="349">
        <f>F16+F17</f>
        <v>0</v>
      </c>
      <c r="G18" s="311"/>
      <c r="H18" s="350">
        <f>H16+H17</f>
        <v>0</v>
      </c>
      <c r="I18" s="351">
        <f t="shared" ref="I18:O18" si="11">I16+I17</f>
        <v>0</v>
      </c>
      <c r="J18" s="352">
        <f t="shared" si="11"/>
        <v>0</v>
      </c>
      <c r="K18" s="351">
        <f t="shared" si="11"/>
        <v>0</v>
      </c>
      <c r="L18" s="352">
        <f t="shared" si="11"/>
        <v>0</v>
      </c>
      <c r="M18" s="351">
        <f t="shared" si="11"/>
        <v>0</v>
      </c>
      <c r="N18" s="352">
        <f t="shared" si="11"/>
        <v>0</v>
      </c>
      <c r="O18" s="351">
        <f t="shared" si="11"/>
        <v>0</v>
      </c>
      <c r="P18" s="353">
        <f>SUM(H18:O18)</f>
        <v>0</v>
      </c>
      <c r="Q18" s="354">
        <f>H18+J18+L18+N18</f>
        <v>0</v>
      </c>
      <c r="R18" s="355">
        <f>I18+K18+M18+O18</f>
        <v>0</v>
      </c>
    </row>
    <row r="19" spans="1:19" s="209" customFormat="1" ht="17.25" customHeight="1" thickBot="1" x14ac:dyDescent="0.35">
      <c r="A19" s="555"/>
      <c r="B19" s="357"/>
      <c r="C19" s="357"/>
      <c r="D19" s="357"/>
      <c r="E19" s="358"/>
      <c r="F19" s="359"/>
      <c r="G19" s="360"/>
      <c r="H19" s="361"/>
      <c r="I19" s="362"/>
      <c r="J19" s="363"/>
      <c r="K19" s="362"/>
      <c r="L19" s="363"/>
      <c r="M19" s="362"/>
      <c r="N19" s="363"/>
      <c r="O19" s="364"/>
      <c r="P19" s="365"/>
      <c r="Q19" s="366"/>
      <c r="R19" s="367"/>
    </row>
    <row r="20" spans="1:19" s="209" customFormat="1" ht="17.25" customHeight="1" x14ac:dyDescent="0.3">
      <c r="A20" s="556" t="s">
        <v>50</v>
      </c>
      <c r="B20" s="369"/>
      <c r="C20" s="369"/>
      <c r="D20" s="369"/>
      <c r="E20" s="369"/>
      <c r="F20" s="369"/>
      <c r="G20" s="370"/>
      <c r="H20" s="371"/>
      <c r="I20" s="372"/>
      <c r="J20" s="371"/>
      <c r="K20" s="372"/>
      <c r="L20" s="371"/>
      <c r="M20" s="372"/>
      <c r="N20" s="371"/>
      <c r="O20" s="372"/>
      <c r="P20" s="373"/>
      <c r="Q20" s="374"/>
      <c r="R20" s="375"/>
    </row>
    <row r="21" spans="1:19" x14ac:dyDescent="0.3">
      <c r="A21" s="557" t="s">
        <v>51</v>
      </c>
      <c r="B21" s="377"/>
      <c r="C21" s="377"/>
      <c r="D21" s="378"/>
      <c r="E21" s="378"/>
      <c r="F21" s="378"/>
      <c r="G21" s="379"/>
      <c r="H21" s="380"/>
      <c r="I21" s="381"/>
      <c r="J21" s="380"/>
      <c r="K21" s="381"/>
      <c r="L21" s="380"/>
      <c r="M21" s="381"/>
      <c r="N21" s="380"/>
      <c r="O21" s="381"/>
      <c r="P21" s="382"/>
      <c r="Q21" s="383"/>
      <c r="R21" s="384"/>
    </row>
    <row r="22" spans="1:19" x14ac:dyDescent="0.3">
      <c r="A22" s="463" t="s">
        <v>52</v>
      </c>
      <c r="B22" s="385"/>
      <c r="C22" s="385"/>
      <c r="D22" s="386"/>
      <c r="E22" s="580"/>
      <c r="F22" s="386">
        <f>C22*D22*E22</f>
        <v>0</v>
      </c>
      <c r="G22" s="387"/>
      <c r="H22" s="388"/>
      <c r="I22" s="389"/>
      <c r="J22" s="388"/>
      <c r="K22" s="389"/>
      <c r="L22" s="388"/>
      <c r="M22" s="389"/>
      <c r="N22" s="388"/>
      <c r="O22" s="389"/>
      <c r="P22" s="253">
        <f>SUM(H22:O22)</f>
        <v>0</v>
      </c>
      <c r="Q22" s="390">
        <f>H22+J22+L22+N22</f>
        <v>0</v>
      </c>
      <c r="R22" s="391">
        <f>I22+K22+M22+O22</f>
        <v>0</v>
      </c>
      <c r="S22" s="392"/>
    </row>
    <row r="23" spans="1:19" x14ac:dyDescent="0.3">
      <c r="A23" s="463"/>
      <c r="B23" s="385"/>
      <c r="C23" s="385"/>
      <c r="D23" s="386"/>
      <c r="E23" s="580"/>
      <c r="F23" s="386">
        <f>D23*C23*E23</f>
        <v>0</v>
      </c>
      <c r="G23" s="387"/>
      <c r="H23" s="388"/>
      <c r="I23" s="389"/>
      <c r="J23" s="388"/>
      <c r="K23" s="389"/>
      <c r="L23" s="388"/>
      <c r="M23" s="389"/>
      <c r="N23" s="388"/>
      <c r="O23" s="389"/>
      <c r="P23" s="253">
        <f t="shared" ref="P23:P24" si="12">SUM(H23:O23)</f>
        <v>0</v>
      </c>
      <c r="Q23" s="390">
        <f t="shared" ref="Q23:R25" si="13">H23+J23+L23+N23</f>
        <v>0</v>
      </c>
      <c r="R23" s="391">
        <f t="shared" si="13"/>
        <v>0</v>
      </c>
      <c r="S23" s="392"/>
    </row>
    <row r="24" spans="1:19" x14ac:dyDescent="0.3">
      <c r="A24" s="463"/>
      <c r="B24" s="385"/>
      <c r="C24" s="385"/>
      <c r="D24" s="386"/>
      <c r="E24" s="386"/>
      <c r="F24" s="386">
        <f>D24*C24*E24</f>
        <v>0</v>
      </c>
      <c r="G24" s="387"/>
      <c r="H24" s="388"/>
      <c r="I24" s="389"/>
      <c r="J24" s="388"/>
      <c r="K24" s="389"/>
      <c r="L24" s="388"/>
      <c r="M24" s="389"/>
      <c r="N24" s="388"/>
      <c r="O24" s="389"/>
      <c r="P24" s="253">
        <f t="shared" si="12"/>
        <v>0</v>
      </c>
      <c r="Q24" s="390">
        <f t="shared" si="13"/>
        <v>0</v>
      </c>
      <c r="R24" s="391">
        <f t="shared" si="13"/>
        <v>0</v>
      </c>
      <c r="S24" s="392"/>
    </row>
    <row r="25" spans="1:19" x14ac:dyDescent="0.3">
      <c r="A25" s="558"/>
      <c r="B25" s="394"/>
      <c r="C25" s="394"/>
      <c r="D25" s="395"/>
      <c r="E25" s="395"/>
      <c r="F25" s="395">
        <f>D25*C25*E25</f>
        <v>0</v>
      </c>
      <c r="G25" s="396"/>
      <c r="H25" s="397"/>
      <c r="I25" s="398"/>
      <c r="J25" s="397"/>
      <c r="K25" s="398"/>
      <c r="L25" s="397"/>
      <c r="M25" s="398"/>
      <c r="N25" s="397"/>
      <c r="O25" s="398"/>
      <c r="P25" s="399">
        <f>SUM(H25:O25)</f>
        <v>0</v>
      </c>
      <c r="Q25" s="400">
        <f t="shared" si="13"/>
        <v>0</v>
      </c>
      <c r="R25" s="401">
        <f t="shared" si="13"/>
        <v>0</v>
      </c>
      <c r="S25" s="392"/>
    </row>
    <row r="26" spans="1:19" x14ac:dyDescent="0.3">
      <c r="A26" s="559" t="s">
        <v>53</v>
      </c>
      <c r="B26" s="603"/>
      <c r="C26" s="603"/>
      <c r="D26" s="603"/>
      <c r="E26" s="581"/>
      <c r="F26" s="403">
        <f>SUM(F22:F25)</f>
        <v>0</v>
      </c>
      <c r="G26" s="403"/>
      <c r="H26" s="403">
        <f t="shared" ref="H26:O26" si="14">SUM(H22:H25)</f>
        <v>0</v>
      </c>
      <c r="I26" s="403">
        <f t="shared" si="14"/>
        <v>0</v>
      </c>
      <c r="J26" s="403">
        <f t="shared" si="14"/>
        <v>0</v>
      </c>
      <c r="K26" s="403">
        <f t="shared" si="14"/>
        <v>0</v>
      </c>
      <c r="L26" s="403">
        <f t="shared" si="14"/>
        <v>0</v>
      </c>
      <c r="M26" s="403">
        <f t="shared" si="14"/>
        <v>0</v>
      </c>
      <c r="N26" s="403">
        <f t="shared" si="14"/>
        <v>0</v>
      </c>
      <c r="O26" s="403">
        <f t="shared" si="14"/>
        <v>0</v>
      </c>
      <c r="P26" s="404">
        <f>SUM(P22:P25)</f>
        <v>0</v>
      </c>
      <c r="Q26" s="404">
        <f>SUM(Q22:Q25)</f>
        <v>0</v>
      </c>
      <c r="R26" s="405">
        <f>SUM(R22:R25)</f>
        <v>0</v>
      </c>
      <c r="S26" s="392"/>
    </row>
    <row r="27" spans="1:19" x14ac:dyDescent="0.3">
      <c r="A27" s="557" t="s">
        <v>54</v>
      </c>
      <c r="B27" s="406"/>
      <c r="C27" s="407"/>
      <c r="D27" s="408"/>
      <c r="E27" s="408"/>
      <c r="F27" s="408"/>
      <c r="G27" s="409"/>
      <c r="H27" s="382"/>
      <c r="I27" s="382"/>
      <c r="J27" s="410"/>
      <c r="K27" s="411"/>
      <c r="L27" s="382"/>
      <c r="M27" s="382"/>
      <c r="N27" s="410"/>
      <c r="O27" s="411"/>
      <c r="P27" s="382"/>
      <c r="Q27" s="412"/>
      <c r="R27" s="384"/>
    </row>
    <row r="28" spans="1:19" x14ac:dyDescent="0.3">
      <c r="A28" s="463" t="s">
        <v>55</v>
      </c>
      <c r="B28" s="385"/>
      <c r="D28" s="386"/>
      <c r="E28" s="386"/>
      <c r="F28" s="386">
        <f t="shared" ref="F28:F42" si="15">D28*C28*E28</f>
        <v>0</v>
      </c>
      <c r="G28" s="413"/>
      <c r="H28" s="253"/>
      <c r="I28" s="389"/>
      <c r="J28" s="388"/>
      <c r="K28" s="389"/>
      <c r="L28" s="388"/>
      <c r="M28" s="389"/>
      <c r="N28" s="388"/>
      <c r="O28" s="389"/>
      <c r="P28" s="390">
        <f>SUM(H28:O28)</f>
        <v>0</v>
      </c>
      <c r="Q28" s="390">
        <f t="shared" ref="Q28:R43" si="16">H28+J28+L28+N28</f>
        <v>0</v>
      </c>
      <c r="R28" s="414">
        <f t="shared" si="16"/>
        <v>0</v>
      </c>
      <c r="S28" s="392"/>
    </row>
    <row r="29" spans="1:19" x14ac:dyDescent="0.3">
      <c r="A29" s="463"/>
      <c r="B29" s="385"/>
      <c r="D29" s="386"/>
      <c r="E29" s="386"/>
      <c r="F29" s="386">
        <f t="shared" si="15"/>
        <v>0</v>
      </c>
      <c r="G29" s="413"/>
      <c r="H29" s="388"/>
      <c r="I29" s="389"/>
      <c r="J29" s="388"/>
      <c r="K29" s="389"/>
      <c r="L29" s="388"/>
      <c r="M29" s="389"/>
      <c r="N29" s="388"/>
      <c r="O29" s="389"/>
      <c r="P29" s="390">
        <f t="shared" ref="P29:P42" si="17">SUM(H29:O29)</f>
        <v>0</v>
      </c>
      <c r="Q29" s="390">
        <f t="shared" si="16"/>
        <v>0</v>
      </c>
      <c r="R29" s="414">
        <f t="shared" si="16"/>
        <v>0</v>
      </c>
      <c r="S29" s="392"/>
    </row>
    <row r="30" spans="1:19" x14ac:dyDescent="0.3">
      <c r="A30" s="463"/>
      <c r="B30" s="385"/>
      <c r="D30" s="386"/>
      <c r="E30" s="386"/>
      <c r="F30" s="386">
        <f t="shared" si="15"/>
        <v>0</v>
      </c>
      <c r="G30" s="413"/>
      <c r="H30" s="388"/>
      <c r="I30" s="389"/>
      <c r="J30" s="388"/>
      <c r="K30" s="389"/>
      <c r="L30" s="388"/>
      <c r="M30" s="389"/>
      <c r="N30" s="388"/>
      <c r="O30" s="389"/>
      <c r="P30" s="390">
        <f t="shared" si="17"/>
        <v>0</v>
      </c>
      <c r="Q30" s="390">
        <f t="shared" si="16"/>
        <v>0</v>
      </c>
      <c r="R30" s="414">
        <f t="shared" si="16"/>
        <v>0</v>
      </c>
      <c r="S30" s="392"/>
    </row>
    <row r="31" spans="1:19" x14ac:dyDescent="0.3">
      <c r="A31" s="463"/>
      <c r="B31" s="385"/>
      <c r="D31" s="386"/>
      <c r="E31" s="386"/>
      <c r="F31" s="386">
        <f t="shared" si="15"/>
        <v>0</v>
      </c>
      <c r="G31" s="413"/>
      <c r="H31" s="388"/>
      <c r="I31" s="389"/>
      <c r="J31" s="388"/>
      <c r="K31" s="389"/>
      <c r="L31" s="388"/>
      <c r="M31" s="389"/>
      <c r="N31" s="388"/>
      <c r="O31" s="389"/>
      <c r="P31" s="390">
        <f t="shared" si="17"/>
        <v>0</v>
      </c>
      <c r="Q31" s="390">
        <f t="shared" si="16"/>
        <v>0</v>
      </c>
      <c r="R31" s="414">
        <f t="shared" si="16"/>
        <v>0</v>
      </c>
      <c r="S31" s="392"/>
    </row>
    <row r="32" spans="1:19" x14ac:dyDescent="0.3">
      <c r="A32" s="463"/>
      <c r="B32" s="385"/>
      <c r="D32" s="386"/>
      <c r="E32" s="386"/>
      <c r="F32" s="386">
        <f t="shared" si="15"/>
        <v>0</v>
      </c>
      <c r="G32" s="413"/>
      <c r="H32" s="388"/>
      <c r="I32" s="389"/>
      <c r="J32" s="388"/>
      <c r="K32" s="389"/>
      <c r="L32" s="388"/>
      <c r="M32" s="389"/>
      <c r="N32" s="388"/>
      <c r="O32" s="389"/>
      <c r="P32" s="390">
        <f t="shared" si="17"/>
        <v>0</v>
      </c>
      <c r="Q32" s="390">
        <f t="shared" si="16"/>
        <v>0</v>
      </c>
      <c r="R32" s="414">
        <f t="shared" si="16"/>
        <v>0</v>
      </c>
      <c r="S32" s="392"/>
    </row>
    <row r="33" spans="1:19" x14ac:dyDescent="0.3">
      <c r="A33" s="463"/>
      <c r="B33" s="385"/>
      <c r="D33" s="386"/>
      <c r="E33" s="386"/>
      <c r="F33" s="386">
        <f t="shared" si="15"/>
        <v>0</v>
      </c>
      <c r="G33" s="413"/>
      <c r="H33" s="388"/>
      <c r="I33" s="389"/>
      <c r="J33" s="388"/>
      <c r="K33" s="389"/>
      <c r="L33" s="388"/>
      <c r="M33" s="389"/>
      <c r="N33" s="388"/>
      <c r="O33" s="389"/>
      <c r="P33" s="390">
        <f t="shared" si="17"/>
        <v>0</v>
      </c>
      <c r="Q33" s="390">
        <f t="shared" si="16"/>
        <v>0</v>
      </c>
      <c r="R33" s="414">
        <f t="shared" si="16"/>
        <v>0</v>
      </c>
      <c r="S33" s="392"/>
    </row>
    <row r="34" spans="1:19" x14ac:dyDescent="0.3">
      <c r="A34" s="463"/>
      <c r="B34" s="385"/>
      <c r="D34" s="386"/>
      <c r="E34" s="386"/>
      <c r="F34" s="386">
        <f t="shared" si="15"/>
        <v>0</v>
      </c>
      <c r="G34" s="413"/>
      <c r="H34" s="388"/>
      <c r="I34" s="389"/>
      <c r="J34" s="388"/>
      <c r="K34" s="389"/>
      <c r="L34" s="388"/>
      <c r="M34" s="389"/>
      <c r="N34" s="388"/>
      <c r="O34" s="389"/>
      <c r="P34" s="390">
        <f t="shared" si="17"/>
        <v>0</v>
      </c>
      <c r="Q34" s="390">
        <f t="shared" si="16"/>
        <v>0</v>
      </c>
      <c r="R34" s="414">
        <f t="shared" si="16"/>
        <v>0</v>
      </c>
      <c r="S34" s="392"/>
    </row>
    <row r="35" spans="1:19" x14ac:dyDescent="0.3">
      <c r="A35" s="463"/>
      <c r="B35" s="385"/>
      <c r="D35" s="386"/>
      <c r="E35" s="386"/>
      <c r="F35" s="386">
        <f t="shared" si="15"/>
        <v>0</v>
      </c>
      <c r="G35" s="413"/>
      <c r="H35" s="388"/>
      <c r="I35" s="389"/>
      <c r="J35" s="388"/>
      <c r="K35" s="389"/>
      <c r="L35" s="388"/>
      <c r="M35" s="389"/>
      <c r="N35" s="388"/>
      <c r="O35" s="389"/>
      <c r="P35" s="390">
        <f t="shared" si="17"/>
        <v>0</v>
      </c>
      <c r="Q35" s="390">
        <f t="shared" si="16"/>
        <v>0</v>
      </c>
      <c r="R35" s="414">
        <f t="shared" si="16"/>
        <v>0</v>
      </c>
      <c r="S35" s="392"/>
    </row>
    <row r="36" spans="1:19" x14ac:dyDescent="0.3">
      <c r="A36" s="463"/>
      <c r="B36" s="385"/>
      <c r="D36" s="386"/>
      <c r="E36" s="386"/>
      <c r="F36" s="386">
        <f t="shared" si="15"/>
        <v>0</v>
      </c>
      <c r="G36" s="413"/>
      <c r="H36" s="388"/>
      <c r="I36" s="389"/>
      <c r="J36" s="388"/>
      <c r="K36" s="389"/>
      <c r="L36" s="388"/>
      <c r="M36" s="389"/>
      <c r="N36" s="388"/>
      <c r="O36" s="389"/>
      <c r="P36" s="390">
        <f t="shared" si="17"/>
        <v>0</v>
      </c>
      <c r="Q36" s="390">
        <f t="shared" si="16"/>
        <v>0</v>
      </c>
      <c r="R36" s="414">
        <f t="shared" si="16"/>
        <v>0</v>
      </c>
      <c r="S36" s="392"/>
    </row>
    <row r="37" spans="1:19" x14ac:dyDescent="0.3">
      <c r="A37" s="463"/>
      <c r="B37" s="385"/>
      <c r="D37" s="386"/>
      <c r="E37" s="386"/>
      <c r="F37" s="386">
        <f t="shared" si="15"/>
        <v>0</v>
      </c>
      <c r="G37" s="413"/>
      <c r="H37" s="388"/>
      <c r="I37" s="389"/>
      <c r="J37" s="388"/>
      <c r="K37" s="389"/>
      <c r="L37" s="388"/>
      <c r="M37" s="389"/>
      <c r="N37" s="388"/>
      <c r="O37" s="389"/>
      <c r="P37" s="390">
        <f t="shared" si="17"/>
        <v>0</v>
      </c>
      <c r="Q37" s="390">
        <f t="shared" si="16"/>
        <v>0</v>
      </c>
      <c r="R37" s="414">
        <f t="shared" si="16"/>
        <v>0</v>
      </c>
      <c r="S37" s="392"/>
    </row>
    <row r="38" spans="1:19" x14ac:dyDescent="0.3">
      <c r="A38" s="463"/>
      <c r="B38" s="385"/>
      <c r="D38" s="386"/>
      <c r="E38" s="386"/>
      <c r="F38" s="386">
        <f t="shared" si="15"/>
        <v>0</v>
      </c>
      <c r="G38" s="413"/>
      <c r="H38" s="388"/>
      <c r="I38" s="389"/>
      <c r="J38" s="388"/>
      <c r="K38" s="389"/>
      <c r="L38" s="388"/>
      <c r="M38" s="389"/>
      <c r="N38" s="388"/>
      <c r="O38" s="389"/>
      <c r="P38" s="390">
        <f t="shared" si="17"/>
        <v>0</v>
      </c>
      <c r="Q38" s="390">
        <f t="shared" si="16"/>
        <v>0</v>
      </c>
      <c r="R38" s="414">
        <f t="shared" si="16"/>
        <v>0</v>
      </c>
      <c r="S38" s="392"/>
    </row>
    <row r="39" spans="1:19" x14ac:dyDescent="0.3">
      <c r="A39" s="463"/>
      <c r="B39" s="385"/>
      <c r="D39" s="386"/>
      <c r="E39" s="386"/>
      <c r="F39" s="386">
        <f t="shared" si="15"/>
        <v>0</v>
      </c>
      <c r="G39" s="413"/>
      <c r="H39" s="388"/>
      <c r="I39" s="389"/>
      <c r="J39" s="388"/>
      <c r="K39" s="389"/>
      <c r="L39" s="388"/>
      <c r="M39" s="389"/>
      <c r="N39" s="388"/>
      <c r="O39" s="389"/>
      <c r="P39" s="390">
        <f t="shared" si="17"/>
        <v>0</v>
      </c>
      <c r="Q39" s="390">
        <f t="shared" si="16"/>
        <v>0</v>
      </c>
      <c r="R39" s="414">
        <f t="shared" si="16"/>
        <v>0</v>
      </c>
      <c r="S39" s="392"/>
    </row>
    <row r="40" spans="1:19" x14ac:dyDescent="0.3">
      <c r="A40" s="463"/>
      <c r="B40" s="385"/>
      <c r="D40" s="386"/>
      <c r="E40" s="386"/>
      <c r="F40" s="386">
        <f t="shared" si="15"/>
        <v>0</v>
      </c>
      <c r="G40" s="413"/>
      <c r="H40" s="388"/>
      <c r="I40" s="389"/>
      <c r="J40" s="388"/>
      <c r="K40" s="389"/>
      <c r="L40" s="388"/>
      <c r="M40" s="389"/>
      <c r="N40" s="388"/>
      <c r="O40" s="389"/>
      <c r="P40" s="390">
        <f t="shared" si="17"/>
        <v>0</v>
      </c>
      <c r="Q40" s="390">
        <f t="shared" si="16"/>
        <v>0</v>
      </c>
      <c r="R40" s="414">
        <f t="shared" si="16"/>
        <v>0</v>
      </c>
      <c r="S40" s="392"/>
    </row>
    <row r="41" spans="1:19" x14ac:dyDescent="0.3">
      <c r="A41" s="463"/>
      <c r="B41" s="385"/>
      <c r="D41" s="386"/>
      <c r="E41" s="386"/>
      <c r="F41" s="386">
        <f t="shared" si="15"/>
        <v>0</v>
      </c>
      <c r="G41" s="413"/>
      <c r="H41" s="388"/>
      <c r="I41" s="389"/>
      <c r="J41" s="388"/>
      <c r="K41" s="389"/>
      <c r="L41" s="388"/>
      <c r="M41" s="389"/>
      <c r="N41" s="388"/>
      <c r="O41" s="389"/>
      <c r="P41" s="390">
        <f t="shared" si="17"/>
        <v>0</v>
      </c>
      <c r="Q41" s="390">
        <f t="shared" si="16"/>
        <v>0</v>
      </c>
      <c r="R41" s="414">
        <f t="shared" si="16"/>
        <v>0</v>
      </c>
      <c r="S41" s="392"/>
    </row>
    <row r="42" spans="1:19" x14ac:dyDescent="0.3">
      <c r="A42" s="463"/>
      <c r="B42" s="385"/>
      <c r="D42" s="386"/>
      <c r="E42" s="386"/>
      <c r="F42" s="386">
        <f t="shared" si="15"/>
        <v>0</v>
      </c>
      <c r="G42" s="413"/>
      <c r="H42" s="388"/>
      <c r="I42" s="389"/>
      <c r="J42" s="388"/>
      <c r="K42" s="389"/>
      <c r="L42" s="388"/>
      <c r="M42" s="389"/>
      <c r="N42" s="388"/>
      <c r="O42" s="389"/>
      <c r="P42" s="390">
        <f t="shared" si="17"/>
        <v>0</v>
      </c>
      <c r="Q42" s="390">
        <f t="shared" si="16"/>
        <v>0</v>
      </c>
      <c r="R42" s="414">
        <f t="shared" si="16"/>
        <v>0</v>
      </c>
      <c r="S42" s="392"/>
    </row>
    <row r="43" spans="1:19" x14ac:dyDescent="0.3">
      <c r="A43" s="463"/>
      <c r="B43" s="394"/>
      <c r="C43" s="415"/>
      <c r="D43" s="395"/>
      <c r="E43" s="395"/>
      <c r="F43" s="395">
        <f>C43*D43*E43</f>
        <v>0</v>
      </c>
      <c r="G43" s="416"/>
      <c r="H43" s="397"/>
      <c r="I43" s="398"/>
      <c r="J43" s="397"/>
      <c r="K43" s="398"/>
      <c r="L43" s="397"/>
      <c r="M43" s="398"/>
      <c r="N43" s="397"/>
      <c r="O43" s="398"/>
      <c r="P43" s="400">
        <f>SUM(H43:O43)</f>
        <v>0</v>
      </c>
      <c r="Q43" s="400">
        <f t="shared" si="16"/>
        <v>0</v>
      </c>
      <c r="R43" s="417">
        <f t="shared" si="16"/>
        <v>0</v>
      </c>
      <c r="S43" s="392"/>
    </row>
    <row r="44" spans="1:19" x14ac:dyDescent="0.3">
      <c r="A44" s="418" t="s">
        <v>56</v>
      </c>
      <c r="B44" s="419"/>
      <c r="C44" s="581"/>
      <c r="D44" s="581"/>
      <c r="E44" s="581"/>
      <c r="F44" s="403">
        <f>SUM(F28:F43)</f>
        <v>0</v>
      </c>
      <c r="G44" s="403"/>
      <c r="H44" s="403">
        <f t="shared" ref="H44:O44" si="18">SUM(H28:H43)</f>
        <v>0</v>
      </c>
      <c r="I44" s="403">
        <f t="shared" si="18"/>
        <v>0</v>
      </c>
      <c r="J44" s="403">
        <f t="shared" si="18"/>
        <v>0</v>
      </c>
      <c r="K44" s="403">
        <f t="shared" si="18"/>
        <v>0</v>
      </c>
      <c r="L44" s="403">
        <f t="shared" si="18"/>
        <v>0</v>
      </c>
      <c r="M44" s="403">
        <f t="shared" si="18"/>
        <v>0</v>
      </c>
      <c r="N44" s="403">
        <f t="shared" si="18"/>
        <v>0</v>
      </c>
      <c r="O44" s="403">
        <f t="shared" si="18"/>
        <v>0</v>
      </c>
      <c r="P44" s="404">
        <f>SUM(P28:P43)</f>
        <v>0</v>
      </c>
      <c r="Q44" s="404">
        <f>SUM(Q28:Q43)</f>
        <v>0</v>
      </c>
      <c r="R44" s="405">
        <f>SUM(R28:R43)</f>
        <v>0</v>
      </c>
      <c r="S44" s="392"/>
    </row>
    <row r="45" spans="1:19" x14ac:dyDescent="0.3">
      <c r="A45" s="560" t="s">
        <v>57</v>
      </c>
      <c r="B45" s="421"/>
      <c r="C45" s="422"/>
      <c r="D45" s="423"/>
      <c r="E45" s="423"/>
      <c r="F45" s="424">
        <f>F26+F44</f>
        <v>0</v>
      </c>
      <c r="G45" s="424"/>
      <c r="H45" s="424">
        <f t="shared" ref="H45:O45" si="19">H26+H44</f>
        <v>0</v>
      </c>
      <c r="I45" s="424">
        <f t="shared" si="19"/>
        <v>0</v>
      </c>
      <c r="J45" s="424">
        <f t="shared" si="19"/>
        <v>0</v>
      </c>
      <c r="K45" s="424">
        <f t="shared" si="19"/>
        <v>0</v>
      </c>
      <c r="L45" s="424">
        <f t="shared" si="19"/>
        <v>0</v>
      </c>
      <c r="M45" s="424">
        <f t="shared" si="19"/>
        <v>0</v>
      </c>
      <c r="N45" s="424">
        <f t="shared" si="19"/>
        <v>0</v>
      </c>
      <c r="O45" s="424">
        <f t="shared" si="19"/>
        <v>0</v>
      </c>
      <c r="P45" s="425">
        <f>P44+P26</f>
        <v>0</v>
      </c>
      <c r="Q45" s="425">
        <f>Q44+Q26</f>
        <v>0</v>
      </c>
      <c r="R45" s="426">
        <f>R44+R26</f>
        <v>0</v>
      </c>
    </row>
    <row r="46" spans="1:19" x14ac:dyDescent="0.3">
      <c r="A46" s="556" t="s">
        <v>58</v>
      </c>
      <c r="B46" s="427"/>
      <c r="C46" s="428"/>
      <c r="D46" s="429"/>
      <c r="E46" s="429"/>
      <c r="F46" s="430"/>
      <c r="G46" s="431"/>
      <c r="H46" s="373"/>
      <c r="I46" s="432"/>
      <c r="J46" s="373"/>
      <c r="K46" s="432"/>
      <c r="L46" s="373"/>
      <c r="M46" s="432"/>
      <c r="N46" s="433"/>
      <c r="O46" s="432"/>
      <c r="P46" s="434"/>
      <c r="Q46" s="434"/>
      <c r="R46" s="435"/>
    </row>
    <row r="47" spans="1:19" x14ac:dyDescent="0.3">
      <c r="A47" s="557" t="s">
        <v>51</v>
      </c>
      <c r="B47" s="407"/>
      <c r="C47" s="436"/>
      <c r="D47" s="437"/>
      <c r="E47" s="437"/>
      <c r="F47" s="438"/>
      <c r="G47" s="439"/>
      <c r="H47" s="382"/>
      <c r="I47" s="381"/>
      <c r="J47" s="382"/>
      <c r="K47" s="381"/>
      <c r="L47" s="382"/>
      <c r="M47" s="381"/>
      <c r="N47" s="380"/>
      <c r="O47" s="381"/>
      <c r="P47" s="440"/>
      <c r="Q47" s="383"/>
      <c r="R47" s="384"/>
    </row>
    <row r="48" spans="1:19" x14ac:dyDescent="0.3">
      <c r="A48" s="463" t="s">
        <v>59</v>
      </c>
      <c r="B48" s="441"/>
      <c r="C48" s="385"/>
      <c r="D48" s="442"/>
      <c r="E48" s="442"/>
      <c r="F48" s="386">
        <f>C48*D48*E48</f>
        <v>0</v>
      </c>
      <c r="G48" s="439"/>
      <c r="H48" s="388"/>
      <c r="I48" s="389"/>
      <c r="J48" s="388"/>
      <c r="K48" s="389"/>
      <c r="L48" s="388"/>
      <c r="M48" s="389"/>
      <c r="N48" s="388"/>
      <c r="P48" s="390">
        <f>SUM(H48:O48)</f>
        <v>0</v>
      </c>
      <c r="Q48" s="390">
        <f t="shared" ref="Q48:R51" si="20">H48+J48+L48+N48</f>
        <v>0</v>
      </c>
      <c r="R48" s="391">
        <f t="shared" si="20"/>
        <v>0</v>
      </c>
      <c r="S48" s="392"/>
    </row>
    <row r="49" spans="1:19" x14ac:dyDescent="0.3">
      <c r="A49" s="463"/>
      <c r="B49" s="441"/>
      <c r="C49" s="385"/>
      <c r="D49" s="442"/>
      <c r="E49" s="442"/>
      <c r="F49" s="386">
        <f>C49*D49*E49</f>
        <v>0</v>
      </c>
      <c r="G49" s="439"/>
      <c r="H49" s="388"/>
      <c r="I49" s="389"/>
      <c r="J49" s="388"/>
      <c r="K49" s="389"/>
      <c r="L49" s="388"/>
      <c r="M49" s="389"/>
      <c r="N49" s="388"/>
      <c r="P49" s="390">
        <f t="shared" ref="P49:P50" si="21">SUM(H49:O49)</f>
        <v>0</v>
      </c>
      <c r="Q49" s="390">
        <f t="shared" si="20"/>
        <v>0</v>
      </c>
      <c r="R49" s="391">
        <f t="shared" si="20"/>
        <v>0</v>
      </c>
      <c r="S49" s="392"/>
    </row>
    <row r="50" spans="1:19" x14ac:dyDescent="0.3">
      <c r="A50" s="561"/>
      <c r="B50" s="441"/>
      <c r="C50" s="385"/>
      <c r="D50" s="442"/>
      <c r="E50" s="442"/>
      <c r="F50" s="386">
        <f>C50*D50*E50</f>
        <v>0</v>
      </c>
      <c r="G50" s="439"/>
      <c r="H50" s="388"/>
      <c r="I50" s="389"/>
      <c r="J50" s="388"/>
      <c r="K50" s="389"/>
      <c r="L50" s="388"/>
      <c r="M50" s="389"/>
      <c r="N50" s="388"/>
      <c r="P50" s="390">
        <f t="shared" si="21"/>
        <v>0</v>
      </c>
      <c r="Q50" s="390">
        <f t="shared" si="20"/>
        <v>0</v>
      </c>
      <c r="R50" s="391">
        <f t="shared" si="20"/>
        <v>0</v>
      </c>
      <c r="S50" s="392"/>
    </row>
    <row r="51" spans="1:19" x14ac:dyDescent="0.3">
      <c r="A51" s="561"/>
      <c r="B51" s="444"/>
      <c r="C51" s="394"/>
      <c r="D51" s="445"/>
      <c r="E51" s="445"/>
      <c r="F51" s="395">
        <f>C51*D51*E51</f>
        <v>0</v>
      </c>
      <c r="G51" s="446"/>
      <c r="H51" s="397"/>
      <c r="I51" s="398"/>
      <c r="J51" s="397"/>
      <c r="K51" s="398"/>
      <c r="L51" s="397"/>
      <c r="M51" s="398"/>
      <c r="N51" s="397"/>
      <c r="O51" s="399"/>
      <c r="P51" s="400">
        <f>SUM(H51:O51)</f>
        <v>0</v>
      </c>
      <c r="Q51" s="400">
        <f t="shared" si="20"/>
        <v>0</v>
      </c>
      <c r="R51" s="401">
        <f t="shared" si="20"/>
        <v>0</v>
      </c>
      <c r="S51" s="392"/>
    </row>
    <row r="52" spans="1:19" x14ac:dyDescent="0.3">
      <c r="A52" s="418" t="s">
        <v>60</v>
      </c>
      <c r="B52" s="419"/>
      <c r="C52" s="581"/>
      <c r="D52" s="581"/>
      <c r="E52" s="581"/>
      <c r="F52" s="403">
        <f>SUM(F48:F51)</f>
        <v>0</v>
      </c>
      <c r="G52" s="403"/>
      <c r="H52" s="403">
        <f t="shared" ref="H52:O52" si="22">SUM(H48:H51)</f>
        <v>0</v>
      </c>
      <c r="I52" s="403">
        <f t="shared" si="22"/>
        <v>0</v>
      </c>
      <c r="J52" s="403">
        <f t="shared" si="22"/>
        <v>0</v>
      </c>
      <c r="K52" s="403">
        <f t="shared" si="22"/>
        <v>0</v>
      </c>
      <c r="L52" s="403">
        <f t="shared" si="22"/>
        <v>0</v>
      </c>
      <c r="M52" s="403">
        <f t="shared" si="22"/>
        <v>0</v>
      </c>
      <c r="N52" s="403">
        <f t="shared" si="22"/>
        <v>0</v>
      </c>
      <c r="O52" s="403">
        <f t="shared" si="22"/>
        <v>0</v>
      </c>
      <c r="P52" s="447">
        <f>SUM(P48:P51)</f>
        <v>0</v>
      </c>
      <c r="Q52" s="447">
        <f>SUM(Q48:Q51)</f>
        <v>0</v>
      </c>
      <c r="R52" s="448">
        <f>SUM(R48:R51)</f>
        <v>0</v>
      </c>
    </row>
    <row r="53" spans="1:19" x14ac:dyDescent="0.3">
      <c r="A53" s="557" t="s">
        <v>54</v>
      </c>
      <c r="B53" s="407"/>
      <c r="C53" s="406"/>
      <c r="D53" s="449"/>
      <c r="E53" s="449"/>
      <c r="F53" s="408"/>
      <c r="G53" s="409"/>
      <c r="H53" s="410"/>
      <c r="I53" s="411"/>
      <c r="J53" s="410"/>
      <c r="K53" s="411"/>
      <c r="L53" s="382"/>
      <c r="M53" s="382"/>
      <c r="N53" s="410"/>
      <c r="O53" s="411"/>
      <c r="P53" s="412"/>
      <c r="Q53" s="382"/>
      <c r="R53" s="450"/>
    </row>
    <row r="54" spans="1:19" x14ac:dyDescent="0.3">
      <c r="A54" s="463" t="s">
        <v>61</v>
      </c>
      <c r="B54" s="441"/>
      <c r="C54" s="385"/>
      <c r="D54" s="442"/>
      <c r="E54" s="442"/>
      <c r="F54" s="386">
        <f>C54*D54*E54</f>
        <v>0</v>
      </c>
      <c r="G54" s="413"/>
      <c r="H54" s="388"/>
      <c r="I54" s="389"/>
      <c r="J54" s="388"/>
      <c r="K54" s="389"/>
      <c r="N54" s="388"/>
      <c r="O54" s="389"/>
      <c r="P54" s="390">
        <f>SUM(H54:O54)</f>
        <v>0</v>
      </c>
      <c r="Q54" s="253">
        <f t="shared" ref="Q54:R56" si="23">H54+J54+L54+N54</f>
        <v>0</v>
      </c>
      <c r="R54" s="414">
        <f t="shared" si="23"/>
        <v>0</v>
      </c>
      <c r="S54" s="392"/>
    </row>
    <row r="55" spans="1:19" x14ac:dyDescent="0.3">
      <c r="A55" s="463"/>
      <c r="B55" s="441"/>
      <c r="C55" s="385"/>
      <c r="D55" s="442"/>
      <c r="E55" s="442"/>
      <c r="F55" s="386">
        <f>C55*D55*E55</f>
        <v>0</v>
      </c>
      <c r="G55" s="413"/>
      <c r="H55" s="388"/>
      <c r="I55" s="389"/>
      <c r="J55" s="388"/>
      <c r="K55" s="389"/>
      <c r="N55" s="388"/>
      <c r="O55" s="389"/>
      <c r="P55" s="390">
        <f t="shared" ref="P55:P56" si="24">SUM(H55:O55)</f>
        <v>0</v>
      </c>
      <c r="Q55" s="253">
        <f t="shared" si="23"/>
        <v>0</v>
      </c>
      <c r="R55" s="414">
        <f t="shared" si="23"/>
        <v>0</v>
      </c>
      <c r="S55" s="392"/>
    </row>
    <row r="56" spans="1:19" x14ac:dyDescent="0.3">
      <c r="A56" s="463"/>
      <c r="B56" s="444"/>
      <c r="C56" s="394"/>
      <c r="D56" s="445"/>
      <c r="E56" s="442"/>
      <c r="F56" s="386">
        <f>C56*D56*E56</f>
        <v>0</v>
      </c>
      <c r="G56" s="416"/>
      <c r="H56" s="397"/>
      <c r="I56" s="398"/>
      <c r="J56" s="397"/>
      <c r="K56" s="398"/>
      <c r="L56" s="399"/>
      <c r="M56" s="399"/>
      <c r="N56" s="397"/>
      <c r="O56" s="398"/>
      <c r="P56" s="390">
        <f t="shared" si="24"/>
        <v>0</v>
      </c>
      <c r="Q56" s="399">
        <f t="shared" si="23"/>
        <v>0</v>
      </c>
      <c r="R56" s="417">
        <f t="shared" si="23"/>
        <v>0</v>
      </c>
      <c r="S56" s="392"/>
    </row>
    <row r="57" spans="1:19" x14ac:dyDescent="0.3">
      <c r="A57" s="418" t="s">
        <v>62</v>
      </c>
      <c r="B57" s="419"/>
      <c r="C57" s="581"/>
      <c r="D57" s="581"/>
      <c r="E57" s="581"/>
      <c r="F57" s="403">
        <f>SUM(F54:F56)</f>
        <v>0</v>
      </c>
      <c r="G57" s="403"/>
      <c r="H57" s="403">
        <f t="shared" ref="H57:O57" si="25">SUM(H54:H56)</f>
        <v>0</v>
      </c>
      <c r="I57" s="403">
        <f t="shared" si="25"/>
        <v>0</v>
      </c>
      <c r="J57" s="403">
        <f t="shared" si="25"/>
        <v>0</v>
      </c>
      <c r="K57" s="403">
        <f t="shared" si="25"/>
        <v>0</v>
      </c>
      <c r="L57" s="403">
        <f t="shared" si="25"/>
        <v>0</v>
      </c>
      <c r="M57" s="403">
        <f t="shared" si="25"/>
        <v>0</v>
      </c>
      <c r="N57" s="403">
        <f t="shared" si="25"/>
        <v>0</v>
      </c>
      <c r="O57" s="403">
        <f t="shared" si="25"/>
        <v>0</v>
      </c>
      <c r="P57" s="451">
        <f>SUM(P54:P56)</f>
        <v>0</v>
      </c>
      <c r="Q57" s="451">
        <f>SUM(Q54:Q56)</f>
        <v>0</v>
      </c>
      <c r="R57" s="452">
        <f>SUM(R54:R56)</f>
        <v>0</v>
      </c>
    </row>
    <row r="58" spans="1:19" x14ac:dyDescent="0.3">
      <c r="A58" s="560" t="s">
        <v>63</v>
      </c>
      <c r="B58" s="421"/>
      <c r="C58" s="422"/>
      <c r="D58" s="453"/>
      <c r="E58" s="453"/>
      <c r="F58" s="424">
        <f>F52+F57</f>
        <v>0</v>
      </c>
      <c r="G58" s="424"/>
      <c r="H58" s="424">
        <f t="shared" ref="H58:O58" si="26">H52+H57</f>
        <v>0</v>
      </c>
      <c r="I58" s="424">
        <f t="shared" si="26"/>
        <v>0</v>
      </c>
      <c r="J58" s="424">
        <f t="shared" si="26"/>
        <v>0</v>
      </c>
      <c r="K58" s="424">
        <f t="shared" si="26"/>
        <v>0</v>
      </c>
      <c r="L58" s="424">
        <f t="shared" si="26"/>
        <v>0</v>
      </c>
      <c r="M58" s="424">
        <f t="shared" si="26"/>
        <v>0</v>
      </c>
      <c r="N58" s="424">
        <f t="shared" si="26"/>
        <v>0</v>
      </c>
      <c r="O58" s="424">
        <f t="shared" si="26"/>
        <v>0</v>
      </c>
      <c r="P58" s="454">
        <f>P57+P52</f>
        <v>0</v>
      </c>
      <c r="Q58" s="454">
        <f>Q57+Q52</f>
        <v>0</v>
      </c>
      <c r="R58" s="455">
        <f>R57+R52</f>
        <v>0</v>
      </c>
    </row>
    <row r="59" spans="1:19" x14ac:dyDescent="0.3">
      <c r="A59" s="556" t="s">
        <v>64</v>
      </c>
      <c r="B59" s="456"/>
      <c r="C59" s="457"/>
      <c r="D59" s="428"/>
      <c r="E59" s="428"/>
      <c r="F59" s="428"/>
      <c r="G59" s="458"/>
      <c r="H59" s="373"/>
      <c r="I59" s="432"/>
      <c r="J59" s="373"/>
      <c r="K59" s="432"/>
      <c r="L59" s="433"/>
      <c r="M59" s="432"/>
      <c r="N59" s="373"/>
      <c r="O59" s="432"/>
      <c r="P59" s="459"/>
      <c r="Q59" s="459"/>
      <c r="R59" s="460"/>
    </row>
    <row r="60" spans="1:19" x14ac:dyDescent="0.3">
      <c r="A60" s="557" t="s">
        <v>65</v>
      </c>
      <c r="B60" s="461"/>
      <c r="C60" s="438"/>
      <c r="D60" s="438"/>
      <c r="E60" s="438"/>
      <c r="F60" s="438"/>
      <c r="G60" s="462"/>
      <c r="H60" s="380"/>
      <c r="I60" s="381"/>
      <c r="J60" s="382"/>
      <c r="K60" s="381"/>
      <c r="L60" s="380"/>
      <c r="M60" s="381"/>
      <c r="N60" s="382"/>
      <c r="O60" s="381"/>
      <c r="P60" s="440"/>
      <c r="Q60" s="383"/>
      <c r="R60" s="384"/>
    </row>
    <row r="61" spans="1:19" ht="56.25" x14ac:dyDescent="0.3">
      <c r="A61" s="463" t="s">
        <v>66</v>
      </c>
      <c r="B61" s="385"/>
      <c r="C61" s="464"/>
      <c r="D61" s="465"/>
      <c r="E61" s="465"/>
      <c r="F61" s="465">
        <f>C61*D61*E61</f>
        <v>0</v>
      </c>
      <c r="G61" s="466"/>
      <c r="H61" s="388"/>
      <c r="I61" s="389"/>
      <c r="J61" s="253"/>
      <c r="K61" s="389"/>
      <c r="L61" s="388"/>
      <c r="M61" s="389"/>
      <c r="O61" s="389"/>
      <c r="P61" s="390">
        <f>SUM(H61:O61)</f>
        <v>0</v>
      </c>
      <c r="Q61" s="390">
        <f>H61+J61+L61+N61</f>
        <v>0</v>
      </c>
      <c r="R61" s="414">
        <f>I61+K61+M61+O61</f>
        <v>0</v>
      </c>
      <c r="S61" s="392"/>
    </row>
    <row r="62" spans="1:19" x14ac:dyDescent="0.3">
      <c r="A62" s="463"/>
      <c r="B62" s="385"/>
      <c r="C62" s="464"/>
      <c r="D62" s="465"/>
      <c r="E62" s="465"/>
      <c r="F62" s="465">
        <f>C62*D62*E62</f>
        <v>0</v>
      </c>
      <c r="G62" s="467"/>
      <c r="H62" s="388"/>
      <c r="I62" s="389"/>
      <c r="J62" s="388"/>
      <c r="K62" s="389"/>
      <c r="L62" s="388"/>
      <c r="M62" s="389"/>
      <c r="N62" s="388"/>
      <c r="O62" s="389"/>
      <c r="P62" s="390">
        <f t="shared" ref="P62:P63" si="27">SUM(H62:O62)</f>
        <v>0</v>
      </c>
      <c r="Q62" s="390">
        <f t="shared" ref="Q62:R63" si="28">H62+J62+L62+N62</f>
        <v>0</v>
      </c>
      <c r="R62" s="414">
        <f t="shared" si="28"/>
        <v>0</v>
      </c>
      <c r="S62" s="392"/>
    </row>
    <row r="63" spans="1:19" x14ac:dyDescent="0.3">
      <c r="A63" s="463"/>
      <c r="B63" s="394"/>
      <c r="C63" s="468"/>
      <c r="D63" s="469"/>
      <c r="E63" s="469"/>
      <c r="F63" s="469">
        <f>C63*D63*E63</f>
        <v>0</v>
      </c>
      <c r="G63" s="470"/>
      <c r="H63" s="397"/>
      <c r="I63" s="398"/>
      <c r="J63" s="397"/>
      <c r="K63" s="398"/>
      <c r="L63" s="397"/>
      <c r="M63" s="398"/>
      <c r="N63" s="397"/>
      <c r="O63" s="398"/>
      <c r="P63" s="390">
        <f t="shared" si="27"/>
        <v>0</v>
      </c>
      <c r="Q63" s="400">
        <f t="shared" si="28"/>
        <v>0</v>
      </c>
      <c r="R63" s="417">
        <f t="shared" si="28"/>
        <v>0</v>
      </c>
      <c r="S63" s="392"/>
    </row>
    <row r="64" spans="1:19" x14ac:dyDescent="0.3">
      <c r="A64" s="562" t="s">
        <v>67</v>
      </c>
      <c r="B64" s="472"/>
      <c r="C64" s="472"/>
      <c r="D64" s="419"/>
      <c r="E64" s="419"/>
      <c r="F64" s="473">
        <f>SUM(F61:F63)</f>
        <v>0</v>
      </c>
      <c r="G64" s="473"/>
      <c r="H64" s="473">
        <f t="shared" ref="H64:O64" si="29">SUM(H61:H63)</f>
        <v>0</v>
      </c>
      <c r="I64" s="473">
        <f t="shared" si="29"/>
        <v>0</v>
      </c>
      <c r="J64" s="473">
        <f t="shared" si="29"/>
        <v>0</v>
      </c>
      <c r="K64" s="473">
        <f t="shared" si="29"/>
        <v>0</v>
      </c>
      <c r="L64" s="473">
        <f t="shared" si="29"/>
        <v>0</v>
      </c>
      <c r="M64" s="473">
        <f t="shared" si="29"/>
        <v>0</v>
      </c>
      <c r="N64" s="473">
        <f t="shared" si="29"/>
        <v>0</v>
      </c>
      <c r="O64" s="473">
        <f t="shared" si="29"/>
        <v>0</v>
      </c>
      <c r="P64" s="404">
        <f>SUM(P61:P63)</f>
        <v>0</v>
      </c>
      <c r="Q64" s="404">
        <f t="shared" ref="Q64:R64" si="30">SUM(Q61:Q63)</f>
        <v>0</v>
      </c>
      <c r="R64" s="405">
        <f t="shared" si="30"/>
        <v>0</v>
      </c>
    </row>
    <row r="65" spans="1:19" x14ac:dyDescent="0.3">
      <c r="A65" s="557" t="s">
        <v>68</v>
      </c>
      <c r="B65" s="474"/>
      <c r="C65" s="475"/>
      <c r="D65" s="476"/>
      <c r="E65" s="476"/>
      <c r="F65" s="475"/>
      <c r="G65" s="477"/>
      <c r="H65" s="410"/>
      <c r="I65" s="478"/>
      <c r="J65" s="410"/>
      <c r="K65" s="382"/>
      <c r="L65" s="410"/>
      <c r="M65" s="411"/>
      <c r="N65" s="382"/>
      <c r="O65" s="382"/>
      <c r="P65" s="410"/>
      <c r="Q65" s="410"/>
      <c r="R65" s="450"/>
    </row>
    <row r="66" spans="1:19" ht="37.5" x14ac:dyDescent="0.3">
      <c r="A66" s="463" t="s">
        <v>69</v>
      </c>
      <c r="B66" s="385"/>
      <c r="C66" s="464"/>
      <c r="D66" s="465"/>
      <c r="E66" s="465"/>
      <c r="F66" s="465">
        <f>C66*D66*E66</f>
        <v>0</v>
      </c>
      <c r="G66" s="467"/>
      <c r="H66" s="388"/>
      <c r="I66" s="389"/>
      <c r="J66" s="388"/>
      <c r="K66" s="389"/>
      <c r="L66" s="388"/>
      <c r="M66" s="389"/>
      <c r="N66" s="388"/>
      <c r="O66" s="389"/>
      <c r="P66" s="390">
        <f>SUM(H66:O66)</f>
        <v>0</v>
      </c>
      <c r="Q66" s="390">
        <f t="shared" ref="Q66:R70" si="31">H66+J66+L66+N66</f>
        <v>0</v>
      </c>
      <c r="R66" s="414">
        <f t="shared" si="31"/>
        <v>0</v>
      </c>
      <c r="S66" s="392"/>
    </row>
    <row r="67" spans="1:19" x14ac:dyDescent="0.3">
      <c r="A67" s="463"/>
      <c r="B67" s="385"/>
      <c r="C67" s="464"/>
      <c r="D67" s="465"/>
      <c r="E67" s="465"/>
      <c r="F67" s="465">
        <f>C67*D67*E67</f>
        <v>0</v>
      </c>
      <c r="G67" s="467"/>
      <c r="H67" s="388"/>
      <c r="I67" s="389"/>
      <c r="J67" s="388"/>
      <c r="K67" s="389"/>
      <c r="L67" s="388"/>
      <c r="M67" s="389"/>
      <c r="N67" s="388"/>
      <c r="O67" s="389"/>
      <c r="P67" s="390">
        <f t="shared" ref="P67:P70" si="32">SUM(H67:O67)</f>
        <v>0</v>
      </c>
      <c r="Q67" s="390">
        <f>H67+J67+L67+N67</f>
        <v>0</v>
      </c>
      <c r="R67" s="414">
        <f t="shared" si="31"/>
        <v>0</v>
      </c>
      <c r="S67" s="392"/>
    </row>
    <row r="68" spans="1:19" x14ac:dyDescent="0.3">
      <c r="A68" s="463"/>
      <c r="B68" s="385"/>
      <c r="C68" s="464"/>
      <c r="D68" s="465"/>
      <c r="E68" s="465"/>
      <c r="F68" s="465">
        <f>C68*D68*E68</f>
        <v>0</v>
      </c>
      <c r="G68" s="467"/>
      <c r="H68" s="388"/>
      <c r="I68" s="389"/>
      <c r="J68" s="388"/>
      <c r="K68" s="389"/>
      <c r="L68" s="388"/>
      <c r="M68" s="389"/>
      <c r="N68" s="388"/>
      <c r="O68" s="389"/>
      <c r="P68" s="390">
        <f t="shared" si="32"/>
        <v>0</v>
      </c>
      <c r="Q68" s="390">
        <f t="shared" si="31"/>
        <v>0</v>
      </c>
      <c r="R68" s="414">
        <f t="shared" si="31"/>
        <v>0</v>
      </c>
      <c r="S68" s="392"/>
    </row>
    <row r="69" spans="1:19" x14ac:dyDescent="0.3">
      <c r="A69" s="463"/>
      <c r="B69" s="385"/>
      <c r="C69" s="464"/>
      <c r="D69" s="465"/>
      <c r="E69" s="465"/>
      <c r="F69" s="465">
        <f>C69*D69*E69</f>
        <v>0</v>
      </c>
      <c r="G69" s="467"/>
      <c r="H69" s="388"/>
      <c r="I69" s="389"/>
      <c r="J69" s="388"/>
      <c r="K69" s="389"/>
      <c r="L69" s="388"/>
      <c r="M69" s="389"/>
      <c r="N69" s="388"/>
      <c r="O69" s="389"/>
      <c r="P69" s="390">
        <f t="shared" si="32"/>
        <v>0</v>
      </c>
      <c r="Q69" s="390">
        <f t="shared" si="31"/>
        <v>0</v>
      </c>
      <c r="R69" s="414">
        <f t="shared" si="31"/>
        <v>0</v>
      </c>
      <c r="S69" s="392"/>
    </row>
    <row r="70" spans="1:19" x14ac:dyDescent="0.3">
      <c r="A70" s="463"/>
      <c r="B70" s="394"/>
      <c r="C70" s="479"/>
      <c r="D70" s="469"/>
      <c r="E70" s="465"/>
      <c r="F70" s="465">
        <f>C70*D70*E70</f>
        <v>0</v>
      </c>
      <c r="G70" s="470"/>
      <c r="H70" s="397"/>
      <c r="I70" s="398"/>
      <c r="J70" s="397"/>
      <c r="K70" s="398"/>
      <c r="L70" s="397"/>
      <c r="M70" s="398"/>
      <c r="N70" s="397"/>
      <c r="O70" s="398"/>
      <c r="P70" s="390">
        <f t="shared" si="32"/>
        <v>0</v>
      </c>
      <c r="Q70" s="400">
        <f t="shared" si="31"/>
        <v>0</v>
      </c>
      <c r="R70" s="417">
        <f t="shared" si="31"/>
        <v>0</v>
      </c>
      <c r="S70" s="392"/>
    </row>
    <row r="71" spans="1:19" x14ac:dyDescent="0.3">
      <c r="A71" s="562" t="s">
        <v>70</v>
      </c>
      <c r="B71" s="472"/>
      <c r="C71" s="472"/>
      <c r="D71" s="419"/>
      <c r="E71" s="419"/>
      <c r="F71" s="473">
        <f>SUM(F66:F70)</f>
        <v>0</v>
      </c>
      <c r="G71" s="473"/>
      <c r="H71" s="473">
        <f t="shared" ref="H71:O71" si="33">SUM(H66:H70)</f>
        <v>0</v>
      </c>
      <c r="I71" s="473">
        <f t="shared" si="33"/>
        <v>0</v>
      </c>
      <c r="J71" s="473">
        <f t="shared" si="33"/>
        <v>0</v>
      </c>
      <c r="K71" s="473">
        <f t="shared" si="33"/>
        <v>0</v>
      </c>
      <c r="L71" s="473">
        <f t="shared" si="33"/>
        <v>0</v>
      </c>
      <c r="M71" s="473">
        <f t="shared" si="33"/>
        <v>0</v>
      </c>
      <c r="N71" s="473">
        <f t="shared" si="33"/>
        <v>0</v>
      </c>
      <c r="O71" s="473">
        <f t="shared" si="33"/>
        <v>0</v>
      </c>
      <c r="P71" s="404">
        <f>SUM(P66:P70)</f>
        <v>0</v>
      </c>
      <c r="Q71" s="404">
        <f>SUM(Q66:Q70)</f>
        <v>0</v>
      </c>
      <c r="R71" s="405">
        <f>SUM(R66:R70)</f>
        <v>0</v>
      </c>
    </row>
    <row r="72" spans="1:19" x14ac:dyDescent="0.3">
      <c r="A72" s="560" t="s">
        <v>71</v>
      </c>
      <c r="B72" s="480"/>
      <c r="C72" s="480"/>
      <c r="D72" s="480"/>
      <c r="E72" s="480"/>
      <c r="F72" s="481">
        <f>F64+F71</f>
        <v>0</v>
      </c>
      <c r="G72" s="481"/>
      <c r="H72" s="481">
        <f t="shared" ref="H72:O72" si="34">H64+H71</f>
        <v>0</v>
      </c>
      <c r="I72" s="481">
        <f t="shared" si="34"/>
        <v>0</v>
      </c>
      <c r="J72" s="481">
        <f t="shared" si="34"/>
        <v>0</v>
      </c>
      <c r="K72" s="481">
        <f t="shared" si="34"/>
        <v>0</v>
      </c>
      <c r="L72" s="481">
        <f t="shared" si="34"/>
        <v>0</v>
      </c>
      <c r="M72" s="481">
        <f t="shared" si="34"/>
        <v>0</v>
      </c>
      <c r="N72" s="481">
        <f t="shared" si="34"/>
        <v>0</v>
      </c>
      <c r="O72" s="481">
        <f t="shared" si="34"/>
        <v>0</v>
      </c>
      <c r="P72" s="425">
        <f>P64+P71</f>
        <v>0</v>
      </c>
      <c r="Q72" s="425">
        <f>Q64+Q71</f>
        <v>0</v>
      </c>
      <c r="R72" s="426">
        <f>R64+R71</f>
        <v>0</v>
      </c>
    </row>
    <row r="73" spans="1:19" x14ac:dyDescent="0.3">
      <c r="A73" s="556" t="s">
        <v>72</v>
      </c>
      <c r="B73" s="482"/>
      <c r="C73" s="428"/>
      <c r="D73" s="428"/>
      <c r="E73" s="428"/>
      <c r="F73" s="428"/>
      <c r="G73" s="458"/>
      <c r="H73" s="433"/>
      <c r="I73" s="432"/>
      <c r="J73" s="373"/>
      <c r="K73" s="432"/>
      <c r="L73" s="373"/>
      <c r="M73" s="373"/>
      <c r="N73" s="433"/>
      <c r="O73" s="373"/>
      <c r="P73" s="434"/>
      <c r="Q73" s="483"/>
      <c r="R73" s="484"/>
    </row>
    <row r="74" spans="1:19" ht="37.5" x14ac:dyDescent="0.3">
      <c r="A74" s="463" t="s">
        <v>73</v>
      </c>
      <c r="B74" s="441"/>
      <c r="C74" s="385"/>
      <c r="D74" s="386"/>
      <c r="E74" s="386"/>
      <c r="F74" s="386">
        <f>C74*D74*E74</f>
        <v>0</v>
      </c>
      <c r="G74" s="485"/>
      <c r="H74" s="388"/>
      <c r="I74" s="389"/>
      <c r="J74" s="388"/>
      <c r="K74" s="389"/>
      <c r="L74" s="388"/>
      <c r="M74" s="389"/>
      <c r="N74" s="388"/>
      <c r="O74" s="389"/>
      <c r="P74" s="390">
        <f>SUM(H74:O74)</f>
        <v>0</v>
      </c>
      <c r="Q74" s="390">
        <f>H74+J74+L74+N74</f>
        <v>0</v>
      </c>
      <c r="R74" s="414">
        <f t="shared" ref="R74:R77" si="35">I74+K74+M74+O74</f>
        <v>0</v>
      </c>
      <c r="S74" s="392"/>
    </row>
    <row r="75" spans="1:19" x14ac:dyDescent="0.3">
      <c r="A75" s="463"/>
      <c r="B75" s="441"/>
      <c r="C75" s="385"/>
      <c r="D75" s="386"/>
      <c r="E75" s="386"/>
      <c r="F75" s="386">
        <f>C75*D75*E75</f>
        <v>0</v>
      </c>
      <c r="G75" s="485"/>
      <c r="H75" s="388"/>
      <c r="I75" s="389"/>
      <c r="J75" s="388"/>
      <c r="K75" s="389"/>
      <c r="L75" s="388"/>
      <c r="M75" s="389"/>
      <c r="N75" s="388"/>
      <c r="O75" s="389"/>
      <c r="P75" s="390">
        <f t="shared" ref="P75:P77" si="36">SUM(H75:O75)</f>
        <v>0</v>
      </c>
      <c r="Q75" s="390">
        <f t="shared" ref="Q75:Q77" si="37">H75+J75+L75+N75</f>
        <v>0</v>
      </c>
      <c r="R75" s="414">
        <f t="shared" si="35"/>
        <v>0</v>
      </c>
      <c r="S75" s="392"/>
    </row>
    <row r="76" spans="1:19" x14ac:dyDescent="0.3">
      <c r="A76" s="463"/>
      <c r="B76" s="441"/>
      <c r="C76" s="385"/>
      <c r="D76" s="386"/>
      <c r="E76" s="386"/>
      <c r="F76" s="386">
        <f>C76*D76*E76</f>
        <v>0</v>
      </c>
      <c r="G76" s="485"/>
      <c r="H76" s="388"/>
      <c r="I76" s="389"/>
      <c r="J76" s="388"/>
      <c r="K76" s="389"/>
      <c r="L76" s="388"/>
      <c r="M76" s="389"/>
      <c r="N76" s="388"/>
      <c r="O76" s="389"/>
      <c r="P76" s="390">
        <f t="shared" si="36"/>
        <v>0</v>
      </c>
      <c r="Q76" s="390">
        <f t="shared" si="37"/>
        <v>0</v>
      </c>
      <c r="R76" s="414">
        <f t="shared" si="35"/>
        <v>0</v>
      </c>
      <c r="S76" s="392"/>
    </row>
    <row r="77" spans="1:19" x14ac:dyDescent="0.3">
      <c r="A77" s="463"/>
      <c r="B77" s="441"/>
      <c r="C77" s="385"/>
      <c r="D77" s="386"/>
      <c r="E77" s="386"/>
      <c r="F77" s="386">
        <f>C77*D77*E77</f>
        <v>0</v>
      </c>
      <c r="G77" s="485"/>
      <c r="H77" s="397"/>
      <c r="I77" s="389"/>
      <c r="J77" s="388"/>
      <c r="K77" s="389"/>
      <c r="L77" s="388"/>
      <c r="M77" s="389"/>
      <c r="N77" s="388"/>
      <c r="O77" s="389"/>
      <c r="P77" s="390">
        <f t="shared" si="36"/>
        <v>0</v>
      </c>
      <c r="Q77" s="390">
        <f t="shared" si="37"/>
        <v>0</v>
      </c>
      <c r="R77" s="414">
        <f t="shared" si="35"/>
        <v>0</v>
      </c>
      <c r="S77" s="392"/>
    </row>
    <row r="78" spans="1:19" x14ac:dyDescent="0.3">
      <c r="A78" s="560" t="s">
        <v>74</v>
      </c>
      <c r="B78" s="486"/>
      <c r="C78" s="486"/>
      <c r="D78" s="486"/>
      <c r="E78" s="486"/>
      <c r="F78" s="424">
        <f>SUM(F74:F77)</f>
        <v>0</v>
      </c>
      <c r="G78" s="424"/>
      <c r="H78" s="424">
        <f t="shared" ref="H78:O78" si="38">SUM(H74:H77)</f>
        <v>0</v>
      </c>
      <c r="I78" s="424">
        <f t="shared" si="38"/>
        <v>0</v>
      </c>
      <c r="J78" s="424">
        <f t="shared" si="38"/>
        <v>0</v>
      </c>
      <c r="K78" s="424">
        <f t="shared" si="38"/>
        <v>0</v>
      </c>
      <c r="L78" s="424">
        <f t="shared" si="38"/>
        <v>0</v>
      </c>
      <c r="M78" s="424">
        <f t="shared" si="38"/>
        <v>0</v>
      </c>
      <c r="N78" s="424">
        <f t="shared" si="38"/>
        <v>0</v>
      </c>
      <c r="O78" s="424">
        <f t="shared" si="38"/>
        <v>0</v>
      </c>
      <c r="P78" s="425">
        <f>SUM(P74:P77)</f>
        <v>0</v>
      </c>
      <c r="Q78" s="425">
        <f>SUM(Q74:Q77)</f>
        <v>0</v>
      </c>
      <c r="R78" s="426">
        <f>SUM(R74:R77)</f>
        <v>0</v>
      </c>
    </row>
    <row r="79" spans="1:19" x14ac:dyDescent="0.3">
      <c r="A79" s="556" t="s">
        <v>75</v>
      </c>
      <c r="B79" s="482"/>
      <c r="C79" s="428"/>
      <c r="D79" s="428"/>
      <c r="E79" s="428"/>
      <c r="F79" s="428"/>
      <c r="G79" s="458"/>
      <c r="H79" s="433"/>
      <c r="I79" s="432"/>
      <c r="J79" s="373"/>
      <c r="K79" s="432"/>
      <c r="L79" s="373"/>
      <c r="M79" s="373"/>
      <c r="N79" s="433"/>
      <c r="O79" s="373"/>
      <c r="P79" s="434"/>
      <c r="Q79" s="483"/>
      <c r="R79" s="484"/>
    </row>
    <row r="80" spans="1:19" ht="37.5" x14ac:dyDescent="0.3">
      <c r="A80" s="463" t="s">
        <v>76</v>
      </c>
      <c r="B80" s="441"/>
      <c r="C80" s="385"/>
      <c r="D80" s="386"/>
      <c r="E80" s="386"/>
      <c r="F80" s="386">
        <f t="shared" ref="F80:F85" si="39">C80*D80*E80</f>
        <v>0</v>
      </c>
      <c r="G80" s="485"/>
      <c r="H80" s="388"/>
      <c r="I80" s="389"/>
      <c r="J80" s="388"/>
      <c r="K80" s="389"/>
      <c r="L80" s="388"/>
      <c r="M80" s="389"/>
      <c r="N80" s="388"/>
      <c r="O80" s="389"/>
      <c r="P80" s="390">
        <f>SUM(H80:O80)</f>
        <v>0</v>
      </c>
      <c r="Q80" s="390">
        <f>H80+J80+L80+N80</f>
        <v>0</v>
      </c>
      <c r="R80" s="414">
        <f t="shared" ref="R80:R85" si="40">I80+K80+M80+O80</f>
        <v>0</v>
      </c>
      <c r="S80" s="392"/>
    </row>
    <row r="81" spans="1:19" x14ac:dyDescent="0.3">
      <c r="A81" s="463"/>
      <c r="B81" s="441"/>
      <c r="C81" s="385"/>
      <c r="D81" s="386"/>
      <c r="E81" s="386"/>
      <c r="F81" s="386">
        <f t="shared" si="39"/>
        <v>0</v>
      </c>
      <c r="G81" s="485"/>
      <c r="H81" s="388"/>
      <c r="I81" s="389"/>
      <c r="J81" s="388"/>
      <c r="K81" s="389"/>
      <c r="L81" s="388"/>
      <c r="M81" s="389"/>
      <c r="N81" s="388"/>
      <c r="O81" s="389"/>
      <c r="P81" s="390">
        <f t="shared" ref="P81:P85" si="41">SUM(H81:O81)</f>
        <v>0</v>
      </c>
      <c r="Q81" s="390">
        <f t="shared" ref="Q81:Q85" si="42">H81+J81+L81+N81</f>
        <v>0</v>
      </c>
      <c r="R81" s="414">
        <f t="shared" si="40"/>
        <v>0</v>
      </c>
      <c r="S81" s="392"/>
    </row>
    <row r="82" spans="1:19" x14ac:dyDescent="0.3">
      <c r="A82" s="463"/>
      <c r="B82" s="441"/>
      <c r="C82" s="385"/>
      <c r="D82" s="386"/>
      <c r="E82" s="386"/>
      <c r="F82" s="386">
        <f t="shared" si="39"/>
        <v>0</v>
      </c>
      <c r="G82" s="485"/>
      <c r="H82" s="388"/>
      <c r="I82" s="389"/>
      <c r="J82" s="388"/>
      <c r="K82" s="389"/>
      <c r="L82" s="388"/>
      <c r="M82" s="389"/>
      <c r="N82" s="388"/>
      <c r="O82" s="389"/>
      <c r="P82" s="390">
        <f t="shared" si="41"/>
        <v>0</v>
      </c>
      <c r="Q82" s="390">
        <f t="shared" si="42"/>
        <v>0</v>
      </c>
      <c r="R82" s="414">
        <f t="shared" si="40"/>
        <v>0</v>
      </c>
      <c r="S82" s="392"/>
    </row>
    <row r="83" spans="1:19" x14ac:dyDescent="0.3">
      <c r="A83" s="463"/>
      <c r="B83" s="441"/>
      <c r="C83" s="385"/>
      <c r="D83" s="386"/>
      <c r="E83" s="386"/>
      <c r="F83" s="386">
        <f t="shared" si="39"/>
        <v>0</v>
      </c>
      <c r="G83" s="485"/>
      <c r="H83" s="388"/>
      <c r="I83" s="389"/>
      <c r="J83" s="388"/>
      <c r="K83" s="389"/>
      <c r="L83" s="388"/>
      <c r="M83" s="389"/>
      <c r="N83" s="388"/>
      <c r="O83" s="389"/>
      <c r="P83" s="390">
        <f t="shared" si="41"/>
        <v>0</v>
      </c>
      <c r="Q83" s="390">
        <f t="shared" si="42"/>
        <v>0</v>
      </c>
      <c r="R83" s="414">
        <f t="shared" si="40"/>
        <v>0</v>
      </c>
      <c r="S83" s="392"/>
    </row>
    <row r="84" spans="1:19" x14ac:dyDescent="0.3">
      <c r="A84" s="463"/>
      <c r="B84" s="441"/>
      <c r="C84" s="385"/>
      <c r="D84" s="386"/>
      <c r="E84" s="386"/>
      <c r="F84" s="386">
        <f t="shared" si="39"/>
        <v>0</v>
      </c>
      <c r="G84" s="485"/>
      <c r="H84" s="388"/>
      <c r="I84" s="389"/>
      <c r="J84" s="388"/>
      <c r="K84" s="389"/>
      <c r="L84" s="388"/>
      <c r="M84" s="389"/>
      <c r="N84" s="388"/>
      <c r="O84" s="389"/>
      <c r="P84" s="390">
        <f t="shared" si="41"/>
        <v>0</v>
      </c>
      <c r="Q84" s="390">
        <f t="shared" si="42"/>
        <v>0</v>
      </c>
      <c r="R84" s="414">
        <f t="shared" si="40"/>
        <v>0</v>
      </c>
      <c r="S84" s="392"/>
    </row>
    <row r="85" spans="1:19" x14ac:dyDescent="0.3">
      <c r="A85" s="463"/>
      <c r="B85" s="441"/>
      <c r="C85" s="385"/>
      <c r="D85" s="386"/>
      <c r="E85" s="386"/>
      <c r="F85" s="386">
        <f t="shared" si="39"/>
        <v>0</v>
      </c>
      <c r="G85" s="485"/>
      <c r="H85" s="397"/>
      <c r="I85" s="389"/>
      <c r="J85" s="388"/>
      <c r="K85" s="389"/>
      <c r="L85" s="388"/>
      <c r="M85" s="389"/>
      <c r="N85" s="388"/>
      <c r="O85" s="389"/>
      <c r="P85" s="390">
        <f t="shared" si="41"/>
        <v>0</v>
      </c>
      <c r="Q85" s="390">
        <f t="shared" si="42"/>
        <v>0</v>
      </c>
      <c r="R85" s="414">
        <f t="shared" si="40"/>
        <v>0</v>
      </c>
      <c r="S85" s="392"/>
    </row>
    <row r="86" spans="1:19" x14ac:dyDescent="0.3">
      <c r="A86" s="560" t="s">
        <v>77</v>
      </c>
      <c r="B86" s="486"/>
      <c r="C86" s="486"/>
      <c r="D86" s="486"/>
      <c r="E86" s="486"/>
      <c r="F86" s="424">
        <f>SUM(F80:F85)</f>
        <v>0</v>
      </c>
      <c r="G86" s="424"/>
      <c r="H86" s="424">
        <f t="shared" ref="H86:O86" si="43">SUM(H80:H85)</f>
        <v>0</v>
      </c>
      <c r="I86" s="424">
        <f t="shared" si="43"/>
        <v>0</v>
      </c>
      <c r="J86" s="424">
        <f t="shared" si="43"/>
        <v>0</v>
      </c>
      <c r="K86" s="424">
        <f t="shared" si="43"/>
        <v>0</v>
      </c>
      <c r="L86" s="424">
        <f t="shared" si="43"/>
        <v>0</v>
      </c>
      <c r="M86" s="424">
        <f t="shared" si="43"/>
        <v>0</v>
      </c>
      <c r="N86" s="424">
        <f t="shared" si="43"/>
        <v>0</v>
      </c>
      <c r="O86" s="424">
        <f t="shared" si="43"/>
        <v>0</v>
      </c>
      <c r="P86" s="425">
        <f>SUM(P80:P85)</f>
        <v>0</v>
      </c>
      <c r="Q86" s="425">
        <f>SUM(Q80:Q85)</f>
        <v>0</v>
      </c>
      <c r="R86" s="426">
        <f>SUM(R80:R85)</f>
        <v>0</v>
      </c>
    </row>
    <row r="87" spans="1:19" x14ac:dyDescent="0.3">
      <c r="A87" s="556" t="s">
        <v>78</v>
      </c>
      <c r="B87" s="482"/>
      <c r="C87" s="428"/>
      <c r="D87" s="428"/>
      <c r="E87" s="428"/>
      <c r="F87" s="428"/>
      <c r="G87" s="458"/>
      <c r="H87" s="433"/>
      <c r="I87" s="432"/>
      <c r="J87" s="373"/>
      <c r="K87" s="432"/>
      <c r="L87" s="373"/>
      <c r="M87" s="373"/>
      <c r="N87" s="433"/>
      <c r="O87" s="373"/>
      <c r="P87" s="434"/>
      <c r="Q87" s="483"/>
      <c r="R87" s="484"/>
    </row>
    <row r="88" spans="1:19" ht="37.5" x14ac:dyDescent="0.3">
      <c r="A88" s="463" t="s">
        <v>79</v>
      </c>
      <c r="B88" s="441"/>
      <c r="C88" s="385"/>
      <c r="D88" s="386"/>
      <c r="E88" s="386"/>
      <c r="F88" s="386">
        <f>C88*D88*E88</f>
        <v>0</v>
      </c>
      <c r="G88" s="485"/>
      <c r="H88" s="388"/>
      <c r="I88" s="389"/>
      <c r="J88" s="388"/>
      <c r="K88" s="389"/>
      <c r="L88" s="388"/>
      <c r="M88" s="389"/>
      <c r="N88" s="388"/>
      <c r="O88" s="389"/>
      <c r="P88" s="390">
        <f>SUM(H88:O88)</f>
        <v>0</v>
      </c>
      <c r="Q88" s="390">
        <f>H88+J88+L88+N88</f>
        <v>0</v>
      </c>
      <c r="R88" s="414">
        <f t="shared" ref="R88:R91" si="44">I88+K88+M88+O88</f>
        <v>0</v>
      </c>
      <c r="S88" s="392"/>
    </row>
    <row r="89" spans="1:19" x14ac:dyDescent="0.3">
      <c r="A89" s="463"/>
      <c r="B89" s="441"/>
      <c r="C89" s="385"/>
      <c r="D89" s="386"/>
      <c r="E89" s="386"/>
      <c r="F89" s="386">
        <f>C89*D89*E89</f>
        <v>0</v>
      </c>
      <c r="G89" s="485"/>
      <c r="H89" s="388"/>
      <c r="I89" s="389"/>
      <c r="J89" s="388"/>
      <c r="K89" s="389"/>
      <c r="L89" s="388"/>
      <c r="M89" s="389"/>
      <c r="N89" s="388"/>
      <c r="O89" s="389"/>
      <c r="P89" s="390">
        <f t="shared" ref="P89:P91" si="45">SUM(H89:O89)</f>
        <v>0</v>
      </c>
      <c r="Q89" s="390">
        <f t="shared" ref="Q89:Q91" si="46">H89+J89+L89+N89</f>
        <v>0</v>
      </c>
      <c r="R89" s="414">
        <f t="shared" si="44"/>
        <v>0</v>
      </c>
      <c r="S89" s="392"/>
    </row>
    <row r="90" spans="1:19" x14ac:dyDescent="0.3">
      <c r="A90" s="463"/>
      <c r="B90" s="441"/>
      <c r="C90" s="385"/>
      <c r="D90" s="386"/>
      <c r="E90" s="386"/>
      <c r="F90" s="386">
        <f>C90*D90*E90</f>
        <v>0</v>
      </c>
      <c r="G90" s="485"/>
      <c r="H90" s="388"/>
      <c r="I90" s="389"/>
      <c r="J90" s="388"/>
      <c r="K90" s="389"/>
      <c r="L90" s="388"/>
      <c r="M90" s="389"/>
      <c r="N90" s="388"/>
      <c r="O90" s="389"/>
      <c r="P90" s="390">
        <f t="shared" si="45"/>
        <v>0</v>
      </c>
      <c r="Q90" s="390">
        <f t="shared" si="46"/>
        <v>0</v>
      </c>
      <c r="R90" s="414">
        <f t="shared" si="44"/>
        <v>0</v>
      </c>
      <c r="S90" s="392"/>
    </row>
    <row r="91" spans="1:19" x14ac:dyDescent="0.3">
      <c r="A91" s="463"/>
      <c r="B91" s="441"/>
      <c r="C91" s="385"/>
      <c r="D91" s="386"/>
      <c r="E91" s="386"/>
      <c r="F91" s="386">
        <f>C91*D91*E91</f>
        <v>0</v>
      </c>
      <c r="G91" s="485"/>
      <c r="H91" s="397"/>
      <c r="I91" s="389"/>
      <c r="J91" s="388"/>
      <c r="K91" s="389"/>
      <c r="L91" s="388"/>
      <c r="M91" s="389"/>
      <c r="N91" s="388"/>
      <c r="O91" s="389"/>
      <c r="P91" s="390">
        <f t="shared" si="45"/>
        <v>0</v>
      </c>
      <c r="Q91" s="390">
        <f t="shared" si="46"/>
        <v>0</v>
      </c>
      <c r="R91" s="414">
        <f t="shared" si="44"/>
        <v>0</v>
      </c>
      <c r="S91" s="392"/>
    </row>
    <row r="92" spans="1:19" x14ac:dyDescent="0.3">
      <c r="A92" s="560" t="s">
        <v>80</v>
      </c>
      <c r="B92" s="486"/>
      <c r="C92" s="486"/>
      <c r="D92" s="486"/>
      <c r="E92" s="486"/>
      <c r="F92" s="424">
        <f>SUM(F88:F91)</f>
        <v>0</v>
      </c>
      <c r="G92" s="424"/>
      <c r="H92" s="424">
        <v>0</v>
      </c>
      <c r="I92" s="424">
        <v>0</v>
      </c>
      <c r="J92" s="424">
        <v>0</v>
      </c>
      <c r="K92" s="424">
        <v>0</v>
      </c>
      <c r="L92" s="424">
        <v>0</v>
      </c>
      <c r="M92" s="424">
        <v>0</v>
      </c>
      <c r="N92" s="424">
        <v>0</v>
      </c>
      <c r="O92" s="424">
        <v>0</v>
      </c>
      <c r="P92" s="425">
        <f>SUM(P88:P91)</f>
        <v>0</v>
      </c>
      <c r="Q92" s="425">
        <f>SUM(Q88:Q91)</f>
        <v>0</v>
      </c>
      <c r="R92" s="426">
        <f>SUM(R88:R91)</f>
        <v>0</v>
      </c>
    </row>
    <row r="93" spans="1:19" x14ac:dyDescent="0.3">
      <c r="A93" s="556" t="s">
        <v>81</v>
      </c>
      <c r="B93" s="482"/>
      <c r="C93" s="428"/>
      <c r="D93" s="428"/>
      <c r="E93" s="428"/>
      <c r="F93" s="428"/>
      <c r="G93" s="458"/>
      <c r="H93" s="433"/>
      <c r="I93" s="432"/>
      <c r="J93" s="373"/>
      <c r="K93" s="432"/>
      <c r="L93" s="373"/>
      <c r="M93" s="373"/>
      <c r="N93" s="433"/>
      <c r="O93" s="373"/>
      <c r="P93" s="434"/>
      <c r="Q93" s="483"/>
      <c r="R93" s="484"/>
    </row>
    <row r="94" spans="1:19" x14ac:dyDescent="0.3">
      <c r="A94" s="463" t="s">
        <v>82</v>
      </c>
      <c r="B94" s="441"/>
      <c r="C94" s="385"/>
      <c r="D94" s="386"/>
      <c r="E94" s="386"/>
      <c r="F94" s="386">
        <f>C94*D94*E94</f>
        <v>0</v>
      </c>
      <c r="G94" s="485"/>
      <c r="H94" s="388"/>
      <c r="I94" s="389"/>
      <c r="J94" s="388"/>
      <c r="K94" s="389"/>
      <c r="L94" s="388"/>
      <c r="M94" s="389"/>
      <c r="N94" s="388"/>
      <c r="O94" s="389"/>
      <c r="P94" s="390">
        <f>SUM(H94:O94)</f>
        <v>0</v>
      </c>
      <c r="Q94" s="390">
        <f>H94+J94+L94+N94</f>
        <v>0</v>
      </c>
      <c r="R94" s="414">
        <f t="shared" ref="R94:R104" si="47">I94+K94+M94+O94</f>
        <v>0</v>
      </c>
      <c r="S94" s="392"/>
    </row>
    <row r="95" spans="1:19" x14ac:dyDescent="0.3">
      <c r="A95" s="463"/>
      <c r="B95" s="441"/>
      <c r="C95" s="385"/>
      <c r="D95" s="386"/>
      <c r="E95" s="386"/>
      <c r="F95" s="386">
        <f>C95*D95*E95</f>
        <v>0</v>
      </c>
      <c r="G95" s="485"/>
      <c r="H95" s="388"/>
      <c r="I95" s="389"/>
      <c r="J95" s="388"/>
      <c r="K95" s="389"/>
      <c r="L95" s="388"/>
      <c r="M95" s="389"/>
      <c r="N95" s="388"/>
      <c r="O95" s="389"/>
      <c r="P95" s="390">
        <f t="shared" ref="P95:P104" si="48">SUM(H95:O95)</f>
        <v>0</v>
      </c>
      <c r="Q95" s="390">
        <f t="shared" ref="Q95:Q104" si="49">H95+J95+L95+N95</f>
        <v>0</v>
      </c>
      <c r="R95" s="414">
        <f t="shared" si="47"/>
        <v>0</v>
      </c>
      <c r="S95" s="392"/>
    </row>
    <row r="96" spans="1:19" x14ac:dyDescent="0.3">
      <c r="A96" s="463"/>
      <c r="B96" s="441"/>
      <c r="C96" s="385"/>
      <c r="D96" s="386"/>
      <c r="E96" s="386"/>
      <c r="F96" s="386">
        <f>C96*D96*E96</f>
        <v>0</v>
      </c>
      <c r="G96" s="485"/>
      <c r="H96" s="388"/>
      <c r="I96" s="389"/>
      <c r="J96" s="388"/>
      <c r="K96" s="389"/>
      <c r="L96" s="388"/>
      <c r="M96" s="389"/>
      <c r="N96" s="388"/>
      <c r="O96" s="389"/>
      <c r="P96" s="390">
        <f t="shared" si="48"/>
        <v>0</v>
      </c>
      <c r="Q96" s="390">
        <f t="shared" si="49"/>
        <v>0</v>
      </c>
      <c r="R96" s="414">
        <f t="shared" si="47"/>
        <v>0</v>
      </c>
      <c r="S96" s="392"/>
    </row>
    <row r="97" spans="1:19" x14ac:dyDescent="0.3">
      <c r="A97" s="463"/>
      <c r="B97" s="441"/>
      <c r="C97" s="385"/>
      <c r="D97" s="386"/>
      <c r="E97" s="386"/>
      <c r="F97" s="386">
        <f t="shared" ref="F97" si="50">C97*D97</f>
        <v>0</v>
      </c>
      <c r="G97" s="485"/>
      <c r="H97" s="388"/>
      <c r="I97" s="389"/>
      <c r="J97" s="388"/>
      <c r="K97" s="389"/>
      <c r="L97" s="388"/>
      <c r="M97" s="389"/>
      <c r="N97" s="388"/>
      <c r="O97" s="389"/>
      <c r="P97" s="390">
        <f t="shared" si="48"/>
        <v>0</v>
      </c>
      <c r="Q97" s="390">
        <f t="shared" si="49"/>
        <v>0</v>
      </c>
      <c r="R97" s="414">
        <f t="shared" si="47"/>
        <v>0</v>
      </c>
      <c r="S97" s="392"/>
    </row>
    <row r="98" spans="1:19" x14ac:dyDescent="0.3">
      <c r="A98" s="463"/>
      <c r="B98" s="441"/>
      <c r="C98" s="385"/>
      <c r="D98" s="386"/>
      <c r="E98" s="386"/>
      <c r="F98" s="386">
        <f t="shared" ref="F98:F104" si="51">C98*D98*E98</f>
        <v>0</v>
      </c>
      <c r="G98" s="485"/>
      <c r="H98" s="388"/>
      <c r="I98" s="389"/>
      <c r="J98" s="388"/>
      <c r="K98" s="389"/>
      <c r="L98" s="388"/>
      <c r="M98" s="389"/>
      <c r="N98" s="388"/>
      <c r="O98" s="389"/>
      <c r="P98" s="390">
        <f t="shared" si="48"/>
        <v>0</v>
      </c>
      <c r="Q98" s="390">
        <f t="shared" si="49"/>
        <v>0</v>
      </c>
      <c r="R98" s="414">
        <f t="shared" si="47"/>
        <v>0</v>
      </c>
      <c r="S98" s="392"/>
    </row>
    <row r="99" spans="1:19" x14ac:dyDescent="0.3">
      <c r="A99" s="463"/>
      <c r="B99" s="441"/>
      <c r="C99" s="385"/>
      <c r="D99" s="386"/>
      <c r="E99" s="386"/>
      <c r="F99" s="386">
        <f t="shared" si="51"/>
        <v>0</v>
      </c>
      <c r="G99" s="485"/>
      <c r="H99" s="388"/>
      <c r="I99" s="389"/>
      <c r="J99" s="388"/>
      <c r="K99" s="389"/>
      <c r="L99" s="388"/>
      <c r="M99" s="389"/>
      <c r="N99" s="388"/>
      <c r="O99" s="389"/>
      <c r="P99" s="390">
        <f t="shared" si="48"/>
        <v>0</v>
      </c>
      <c r="Q99" s="390">
        <f t="shared" si="49"/>
        <v>0</v>
      </c>
      <c r="R99" s="414">
        <f t="shared" si="47"/>
        <v>0</v>
      </c>
      <c r="S99" s="392"/>
    </row>
    <row r="100" spans="1:19" x14ac:dyDescent="0.3">
      <c r="A100" s="463"/>
      <c r="B100" s="441"/>
      <c r="C100" s="385"/>
      <c r="D100" s="386"/>
      <c r="E100" s="386"/>
      <c r="F100" s="386">
        <f t="shared" si="51"/>
        <v>0</v>
      </c>
      <c r="G100" s="485"/>
      <c r="H100" s="388"/>
      <c r="I100" s="389"/>
      <c r="J100" s="388"/>
      <c r="K100" s="389"/>
      <c r="L100" s="388"/>
      <c r="M100" s="389"/>
      <c r="N100" s="388"/>
      <c r="O100" s="389"/>
      <c r="P100" s="390">
        <f t="shared" si="48"/>
        <v>0</v>
      </c>
      <c r="Q100" s="390">
        <f t="shared" si="49"/>
        <v>0</v>
      </c>
      <c r="R100" s="414">
        <f t="shared" si="47"/>
        <v>0</v>
      </c>
      <c r="S100" s="392"/>
    </row>
    <row r="101" spans="1:19" x14ac:dyDescent="0.3">
      <c r="A101" s="463"/>
      <c r="B101" s="441"/>
      <c r="C101" s="385"/>
      <c r="D101" s="386"/>
      <c r="E101" s="386"/>
      <c r="F101" s="386">
        <f t="shared" si="51"/>
        <v>0</v>
      </c>
      <c r="G101" s="485"/>
      <c r="H101" s="388"/>
      <c r="I101" s="389"/>
      <c r="J101" s="388"/>
      <c r="K101" s="389"/>
      <c r="L101" s="388"/>
      <c r="M101" s="389"/>
      <c r="N101" s="388"/>
      <c r="O101" s="389"/>
      <c r="P101" s="390">
        <f t="shared" si="48"/>
        <v>0</v>
      </c>
      <c r="Q101" s="390">
        <f t="shared" si="49"/>
        <v>0</v>
      </c>
      <c r="R101" s="414">
        <f t="shared" si="47"/>
        <v>0</v>
      </c>
      <c r="S101" s="392"/>
    </row>
    <row r="102" spans="1:19" x14ac:dyDescent="0.3">
      <c r="A102" s="463"/>
      <c r="B102" s="441"/>
      <c r="C102" s="385"/>
      <c r="D102" s="386"/>
      <c r="E102" s="386"/>
      <c r="F102" s="386">
        <f t="shared" si="51"/>
        <v>0</v>
      </c>
      <c r="G102" s="485"/>
      <c r="H102" s="388"/>
      <c r="I102" s="389"/>
      <c r="J102" s="388"/>
      <c r="K102" s="389"/>
      <c r="L102" s="388"/>
      <c r="M102" s="389"/>
      <c r="N102" s="388"/>
      <c r="O102" s="389"/>
      <c r="P102" s="390">
        <f t="shared" si="48"/>
        <v>0</v>
      </c>
      <c r="Q102" s="390">
        <f t="shared" si="49"/>
        <v>0</v>
      </c>
      <c r="R102" s="414">
        <f t="shared" si="47"/>
        <v>0</v>
      </c>
      <c r="S102" s="392"/>
    </row>
    <row r="103" spans="1:19" x14ac:dyDescent="0.3">
      <c r="A103" s="463"/>
      <c r="B103" s="441"/>
      <c r="C103" s="385"/>
      <c r="D103" s="386"/>
      <c r="E103" s="386"/>
      <c r="F103" s="386">
        <f t="shared" si="51"/>
        <v>0</v>
      </c>
      <c r="G103" s="485"/>
      <c r="H103" s="388"/>
      <c r="I103" s="389"/>
      <c r="J103" s="388"/>
      <c r="K103" s="389"/>
      <c r="L103" s="388"/>
      <c r="M103" s="389"/>
      <c r="N103" s="388"/>
      <c r="O103" s="389"/>
      <c r="P103" s="390">
        <f t="shared" si="48"/>
        <v>0</v>
      </c>
      <c r="Q103" s="390">
        <f t="shared" si="49"/>
        <v>0</v>
      </c>
      <c r="R103" s="414">
        <f t="shared" si="47"/>
        <v>0</v>
      </c>
      <c r="S103" s="392"/>
    </row>
    <row r="104" spans="1:19" x14ac:dyDescent="0.3">
      <c r="A104" s="463"/>
      <c r="B104" s="441"/>
      <c r="C104" s="385"/>
      <c r="D104" s="386"/>
      <c r="E104" s="386"/>
      <c r="F104" s="386">
        <f t="shared" si="51"/>
        <v>0</v>
      </c>
      <c r="G104" s="485"/>
      <c r="H104" s="397"/>
      <c r="I104" s="389"/>
      <c r="J104" s="388"/>
      <c r="K104" s="389"/>
      <c r="L104" s="388"/>
      <c r="M104" s="389"/>
      <c r="N104" s="388"/>
      <c r="O104" s="389"/>
      <c r="P104" s="390">
        <f t="shared" si="48"/>
        <v>0</v>
      </c>
      <c r="Q104" s="390">
        <f t="shared" si="49"/>
        <v>0</v>
      </c>
      <c r="R104" s="414">
        <f t="shared" si="47"/>
        <v>0</v>
      </c>
      <c r="S104" s="392"/>
    </row>
    <row r="105" spans="1:19" x14ac:dyDescent="0.3">
      <c r="A105" s="560" t="s">
        <v>83</v>
      </c>
      <c r="B105" s="486"/>
      <c r="C105" s="486"/>
      <c r="D105" s="486"/>
      <c r="E105" s="486"/>
      <c r="F105" s="487">
        <f>SUM(F94:F104)</f>
        <v>0</v>
      </c>
      <c r="G105" s="487"/>
      <c r="H105" s="487">
        <f>SUM(H94:H104)</f>
        <v>0</v>
      </c>
      <c r="I105" s="487">
        <f t="shared" ref="I105:O105" si="52">SUM(I94:I104)</f>
        <v>0</v>
      </c>
      <c r="J105" s="487">
        <f t="shared" si="52"/>
        <v>0</v>
      </c>
      <c r="K105" s="487">
        <f t="shared" si="52"/>
        <v>0</v>
      </c>
      <c r="L105" s="487">
        <f t="shared" si="52"/>
        <v>0</v>
      </c>
      <c r="M105" s="487">
        <f t="shared" si="52"/>
        <v>0</v>
      </c>
      <c r="N105" s="487">
        <f t="shared" si="52"/>
        <v>0</v>
      </c>
      <c r="O105" s="487">
        <f t="shared" si="52"/>
        <v>0</v>
      </c>
      <c r="P105" s="425">
        <f>SUM(P94:P104)</f>
        <v>0</v>
      </c>
      <c r="Q105" s="425">
        <f>SUM(Q94:Q104)</f>
        <v>0</v>
      </c>
      <c r="R105" s="425">
        <f>SUM(R94:R104)</f>
        <v>0</v>
      </c>
    </row>
    <row r="106" spans="1:19" x14ac:dyDescent="0.3">
      <c r="A106" s="556" t="s">
        <v>84</v>
      </c>
      <c r="B106" s="482"/>
      <c r="C106" s="428"/>
      <c r="D106" s="428"/>
      <c r="E106" s="428"/>
      <c r="F106" s="430"/>
      <c r="G106" s="458"/>
      <c r="H106" s="433"/>
      <c r="I106" s="432"/>
      <c r="J106" s="373"/>
      <c r="K106" s="432"/>
      <c r="L106" s="373"/>
      <c r="M106" s="373"/>
      <c r="N106" s="433"/>
      <c r="O106" s="373"/>
      <c r="P106" s="434"/>
      <c r="Q106" s="483"/>
      <c r="R106" s="484"/>
    </row>
    <row r="107" spans="1:19" ht="37.5" x14ac:dyDescent="0.3">
      <c r="A107" s="463" t="s">
        <v>85</v>
      </c>
      <c r="B107" s="441"/>
      <c r="C107" s="385"/>
      <c r="D107" s="386"/>
      <c r="E107" s="386"/>
      <c r="F107" s="386">
        <f t="shared" ref="F107:F117" si="53">C107*D107*E107</f>
        <v>0</v>
      </c>
      <c r="G107" s="485"/>
      <c r="H107" s="388"/>
      <c r="I107" s="389"/>
      <c r="J107" s="388"/>
      <c r="K107" s="389"/>
      <c r="L107" s="388"/>
      <c r="M107" s="389"/>
      <c r="N107" s="388"/>
      <c r="O107" s="389"/>
      <c r="P107" s="390">
        <f>SUM(H107:O107)</f>
        <v>0</v>
      </c>
      <c r="Q107" s="390">
        <f>H107+J107+L107+N107</f>
        <v>0</v>
      </c>
      <c r="R107" s="414">
        <f t="shared" ref="R107:R117" si="54">I107+K107+M107+O107</f>
        <v>0</v>
      </c>
      <c r="S107" s="392"/>
    </row>
    <row r="108" spans="1:19" x14ac:dyDescent="0.3">
      <c r="A108" s="463"/>
      <c r="B108" s="441"/>
      <c r="C108" s="385"/>
      <c r="D108" s="386"/>
      <c r="E108" s="386"/>
      <c r="F108" s="386">
        <f t="shared" si="53"/>
        <v>0</v>
      </c>
      <c r="G108" s="485"/>
      <c r="H108" s="388"/>
      <c r="I108" s="389"/>
      <c r="J108" s="388"/>
      <c r="K108" s="389"/>
      <c r="L108" s="388"/>
      <c r="M108" s="389"/>
      <c r="N108" s="388"/>
      <c r="O108" s="389"/>
      <c r="P108" s="390">
        <f t="shared" ref="P108:P117" si="55">SUM(H108:O108)</f>
        <v>0</v>
      </c>
      <c r="Q108" s="390">
        <f t="shared" ref="Q108:Q117" si="56">H108+J108+L108+N108</f>
        <v>0</v>
      </c>
      <c r="R108" s="414">
        <f t="shared" si="54"/>
        <v>0</v>
      </c>
      <c r="S108" s="392"/>
    </row>
    <row r="109" spans="1:19" x14ac:dyDescent="0.3">
      <c r="A109" s="463"/>
      <c r="B109" s="441"/>
      <c r="C109" s="385"/>
      <c r="D109" s="386"/>
      <c r="E109" s="386"/>
      <c r="F109" s="386">
        <f t="shared" si="53"/>
        <v>0</v>
      </c>
      <c r="G109" s="485"/>
      <c r="H109" s="388"/>
      <c r="I109" s="389"/>
      <c r="J109" s="388"/>
      <c r="K109" s="389"/>
      <c r="L109" s="388"/>
      <c r="M109" s="389"/>
      <c r="N109" s="388"/>
      <c r="O109" s="389"/>
      <c r="P109" s="390">
        <f t="shared" si="55"/>
        <v>0</v>
      </c>
      <c r="Q109" s="390">
        <f t="shared" si="56"/>
        <v>0</v>
      </c>
      <c r="R109" s="414">
        <f t="shared" si="54"/>
        <v>0</v>
      </c>
      <c r="S109" s="392"/>
    </row>
    <row r="110" spans="1:19" x14ac:dyDescent="0.3">
      <c r="A110" s="463"/>
      <c r="B110" s="441"/>
      <c r="C110" s="385"/>
      <c r="D110" s="386"/>
      <c r="E110" s="386"/>
      <c r="F110" s="386">
        <f t="shared" si="53"/>
        <v>0</v>
      </c>
      <c r="G110" s="485"/>
      <c r="H110" s="388"/>
      <c r="I110" s="389"/>
      <c r="J110" s="388"/>
      <c r="K110" s="389"/>
      <c r="L110" s="388"/>
      <c r="M110" s="389"/>
      <c r="N110" s="388"/>
      <c r="O110" s="389"/>
      <c r="P110" s="390">
        <f t="shared" si="55"/>
        <v>0</v>
      </c>
      <c r="Q110" s="390">
        <f t="shared" si="56"/>
        <v>0</v>
      </c>
      <c r="R110" s="414">
        <f t="shared" si="54"/>
        <v>0</v>
      </c>
      <c r="S110" s="392"/>
    </row>
    <row r="111" spans="1:19" x14ac:dyDescent="0.3">
      <c r="A111" s="463"/>
      <c r="B111" s="441"/>
      <c r="C111" s="385"/>
      <c r="D111" s="386"/>
      <c r="E111" s="386"/>
      <c r="F111" s="386">
        <f t="shared" si="53"/>
        <v>0</v>
      </c>
      <c r="G111" s="485"/>
      <c r="H111" s="388"/>
      <c r="I111" s="389"/>
      <c r="J111" s="388"/>
      <c r="K111" s="389"/>
      <c r="L111" s="388"/>
      <c r="M111" s="389"/>
      <c r="N111" s="388"/>
      <c r="O111" s="389"/>
      <c r="P111" s="390">
        <f t="shared" si="55"/>
        <v>0</v>
      </c>
      <c r="Q111" s="390">
        <f t="shared" si="56"/>
        <v>0</v>
      </c>
      <c r="R111" s="414">
        <f t="shared" si="54"/>
        <v>0</v>
      </c>
      <c r="S111" s="392"/>
    </row>
    <row r="112" spans="1:19" x14ac:dyDescent="0.3">
      <c r="A112" s="463"/>
      <c r="B112" s="441"/>
      <c r="C112" s="385"/>
      <c r="D112" s="386"/>
      <c r="E112" s="386"/>
      <c r="F112" s="386">
        <f t="shared" si="53"/>
        <v>0</v>
      </c>
      <c r="G112" s="485"/>
      <c r="H112" s="388"/>
      <c r="I112" s="389"/>
      <c r="J112" s="388"/>
      <c r="K112" s="389"/>
      <c r="L112" s="388"/>
      <c r="M112" s="389"/>
      <c r="N112" s="388"/>
      <c r="O112" s="389"/>
      <c r="P112" s="390">
        <f t="shared" si="55"/>
        <v>0</v>
      </c>
      <c r="Q112" s="390">
        <f t="shared" si="56"/>
        <v>0</v>
      </c>
      <c r="R112" s="414">
        <f t="shared" si="54"/>
        <v>0</v>
      </c>
      <c r="S112" s="392"/>
    </row>
    <row r="113" spans="1:19" x14ac:dyDescent="0.3">
      <c r="A113" s="463"/>
      <c r="B113" s="441"/>
      <c r="C113" s="385"/>
      <c r="D113" s="386"/>
      <c r="E113" s="386"/>
      <c r="F113" s="386">
        <f t="shared" si="53"/>
        <v>0</v>
      </c>
      <c r="G113" s="485"/>
      <c r="H113" s="388"/>
      <c r="I113" s="389"/>
      <c r="J113" s="388"/>
      <c r="K113" s="389"/>
      <c r="L113" s="388"/>
      <c r="M113" s="389"/>
      <c r="N113" s="388"/>
      <c r="O113" s="389"/>
      <c r="P113" s="390">
        <f t="shared" si="55"/>
        <v>0</v>
      </c>
      <c r="Q113" s="390">
        <f t="shared" si="56"/>
        <v>0</v>
      </c>
      <c r="R113" s="414">
        <f t="shared" si="54"/>
        <v>0</v>
      </c>
      <c r="S113" s="392"/>
    </row>
    <row r="114" spans="1:19" x14ac:dyDescent="0.3">
      <c r="A114" s="463"/>
      <c r="B114" s="441"/>
      <c r="C114" s="385"/>
      <c r="D114" s="386"/>
      <c r="E114" s="386"/>
      <c r="F114" s="386">
        <f t="shared" si="53"/>
        <v>0</v>
      </c>
      <c r="G114" s="485"/>
      <c r="H114" s="388"/>
      <c r="I114" s="389"/>
      <c r="J114" s="388"/>
      <c r="K114" s="389"/>
      <c r="L114" s="388"/>
      <c r="M114" s="389"/>
      <c r="N114" s="388"/>
      <c r="O114" s="389"/>
      <c r="P114" s="390">
        <f t="shared" si="55"/>
        <v>0</v>
      </c>
      <c r="Q114" s="390">
        <f t="shared" si="56"/>
        <v>0</v>
      </c>
      <c r="R114" s="414">
        <f t="shared" si="54"/>
        <v>0</v>
      </c>
      <c r="S114" s="392"/>
    </row>
    <row r="115" spans="1:19" x14ac:dyDescent="0.3">
      <c r="A115" s="463"/>
      <c r="B115" s="441"/>
      <c r="C115" s="385"/>
      <c r="D115" s="386"/>
      <c r="E115" s="386"/>
      <c r="F115" s="386">
        <f t="shared" si="53"/>
        <v>0</v>
      </c>
      <c r="G115" s="485"/>
      <c r="H115" s="388"/>
      <c r="I115" s="389"/>
      <c r="J115" s="388"/>
      <c r="K115" s="389"/>
      <c r="L115" s="388"/>
      <c r="M115" s="389"/>
      <c r="N115" s="388"/>
      <c r="O115" s="389"/>
      <c r="P115" s="390">
        <f t="shared" si="55"/>
        <v>0</v>
      </c>
      <c r="Q115" s="390">
        <f t="shared" si="56"/>
        <v>0</v>
      </c>
      <c r="R115" s="414">
        <f t="shared" si="54"/>
        <v>0</v>
      </c>
      <c r="S115" s="392"/>
    </row>
    <row r="116" spans="1:19" x14ac:dyDescent="0.3">
      <c r="A116" s="463"/>
      <c r="B116" s="441"/>
      <c r="C116" s="385"/>
      <c r="D116" s="386"/>
      <c r="E116" s="386"/>
      <c r="F116" s="386">
        <f t="shared" si="53"/>
        <v>0</v>
      </c>
      <c r="G116" s="485"/>
      <c r="H116" s="388"/>
      <c r="I116" s="389"/>
      <c r="J116" s="388"/>
      <c r="K116" s="389"/>
      <c r="L116" s="388"/>
      <c r="M116" s="389"/>
      <c r="N116" s="388"/>
      <c r="O116" s="389"/>
      <c r="P116" s="390">
        <f t="shared" si="55"/>
        <v>0</v>
      </c>
      <c r="Q116" s="390">
        <f t="shared" si="56"/>
        <v>0</v>
      </c>
      <c r="R116" s="414">
        <f t="shared" si="54"/>
        <v>0</v>
      </c>
      <c r="S116" s="392"/>
    </row>
    <row r="117" spans="1:19" x14ac:dyDescent="0.3">
      <c r="A117" s="463"/>
      <c r="B117" s="441"/>
      <c r="C117" s="385"/>
      <c r="D117" s="386"/>
      <c r="E117" s="386"/>
      <c r="F117" s="386">
        <f t="shared" si="53"/>
        <v>0</v>
      </c>
      <c r="G117" s="485"/>
      <c r="H117" s="397"/>
      <c r="I117" s="389"/>
      <c r="J117" s="388"/>
      <c r="K117" s="389"/>
      <c r="L117" s="388"/>
      <c r="M117" s="389"/>
      <c r="N117" s="388"/>
      <c r="O117" s="389"/>
      <c r="P117" s="390">
        <f t="shared" si="55"/>
        <v>0</v>
      </c>
      <c r="Q117" s="390">
        <f t="shared" si="56"/>
        <v>0</v>
      </c>
      <c r="R117" s="414">
        <f t="shared" si="54"/>
        <v>0</v>
      </c>
      <c r="S117" s="392"/>
    </row>
    <row r="118" spans="1:19" x14ac:dyDescent="0.3">
      <c r="A118" s="560" t="s">
        <v>86</v>
      </c>
      <c r="B118" s="486"/>
      <c r="C118" s="486"/>
      <c r="D118" s="486"/>
      <c r="E118" s="486"/>
      <c r="F118" s="488">
        <f>SUM(F107:F117)</f>
        <v>0</v>
      </c>
      <c r="G118" s="489"/>
      <c r="H118" s="490">
        <f>SUM(H107:H117)</f>
        <v>0</v>
      </c>
      <c r="I118" s="487">
        <f t="shared" ref="I118:O118" si="57">SUM(I107:I117)</f>
        <v>0</v>
      </c>
      <c r="J118" s="487">
        <f t="shared" si="57"/>
        <v>0</v>
      </c>
      <c r="K118" s="487">
        <f t="shared" si="57"/>
        <v>0</v>
      </c>
      <c r="L118" s="487">
        <f t="shared" si="57"/>
        <v>0</v>
      </c>
      <c r="M118" s="487">
        <f t="shared" si="57"/>
        <v>0</v>
      </c>
      <c r="N118" s="487">
        <f t="shared" si="57"/>
        <v>0</v>
      </c>
      <c r="O118" s="487">
        <f t="shared" si="57"/>
        <v>0</v>
      </c>
      <c r="P118" s="425">
        <f>SUM(P107:P117)</f>
        <v>0</v>
      </c>
      <c r="Q118" s="425">
        <f>SUM(Q107:Q117)</f>
        <v>0</v>
      </c>
      <c r="R118" s="425">
        <f>SUM(R107:R117)</f>
        <v>0</v>
      </c>
    </row>
    <row r="119" spans="1:19" x14ac:dyDescent="0.3">
      <c r="A119" s="563" t="s">
        <v>87</v>
      </c>
      <c r="B119" s="492"/>
      <c r="C119" s="492"/>
      <c r="D119" s="492"/>
      <c r="E119" s="492"/>
      <c r="F119" s="493">
        <f>F45+F58+F72+F78+F86+F92+F105+F118</f>
        <v>0</v>
      </c>
      <c r="G119" s="494"/>
      <c r="H119" s="495">
        <f t="shared" ref="H119:R119" si="58">H45+H58+H72+H78+H86+H92+H105+H118</f>
        <v>0</v>
      </c>
      <c r="I119" s="496">
        <f t="shared" si="58"/>
        <v>0</v>
      </c>
      <c r="J119" s="496">
        <f t="shared" si="58"/>
        <v>0</v>
      </c>
      <c r="K119" s="496">
        <f t="shared" si="58"/>
        <v>0</v>
      </c>
      <c r="L119" s="496">
        <f t="shared" si="58"/>
        <v>0</v>
      </c>
      <c r="M119" s="496">
        <f t="shared" si="58"/>
        <v>0</v>
      </c>
      <c r="N119" s="496">
        <f t="shared" si="58"/>
        <v>0</v>
      </c>
      <c r="O119" s="496">
        <f t="shared" si="58"/>
        <v>0</v>
      </c>
      <c r="P119" s="496">
        <f t="shared" si="58"/>
        <v>0</v>
      </c>
      <c r="Q119" s="496">
        <f t="shared" si="58"/>
        <v>0</v>
      </c>
      <c r="R119" s="496">
        <f t="shared" si="58"/>
        <v>0</v>
      </c>
    </row>
    <row r="120" spans="1:19" x14ac:dyDescent="0.3">
      <c r="A120" s="564" t="s">
        <v>20</v>
      </c>
      <c r="B120" s="498"/>
      <c r="C120" s="498"/>
      <c r="D120" s="499"/>
      <c r="E120" s="498"/>
      <c r="F120" s="500"/>
      <c r="G120" s="501"/>
      <c r="H120" s="502"/>
      <c r="I120" s="503"/>
      <c r="J120" s="503"/>
      <c r="K120" s="503"/>
      <c r="L120" s="503"/>
      <c r="M120" s="503"/>
      <c r="N120" s="503"/>
      <c r="O120" s="503"/>
      <c r="P120" s="504">
        <f>SUM(H120:O120)</f>
        <v>0</v>
      </c>
      <c r="Q120" s="505">
        <f>H120+J120+L120+N120</f>
        <v>0</v>
      </c>
      <c r="R120" s="505">
        <f>I120+K120+M120+O120</f>
        <v>0</v>
      </c>
    </row>
    <row r="121" spans="1:19" x14ac:dyDescent="0.3">
      <c r="A121" s="565" t="s">
        <v>88</v>
      </c>
      <c r="B121" s="507"/>
      <c r="C121" s="507"/>
      <c r="D121" s="507"/>
      <c r="E121" s="507"/>
      <c r="F121" s="508">
        <f>F119+F120</f>
        <v>0</v>
      </c>
      <c r="G121" s="509"/>
      <c r="H121" s="510">
        <f>H119+H120</f>
        <v>0</v>
      </c>
      <c r="I121" s="510">
        <f>I119+I120</f>
        <v>0</v>
      </c>
      <c r="J121" s="510">
        <f>J119+J120</f>
        <v>0</v>
      </c>
      <c r="K121" s="510">
        <f t="shared" ref="K121:R121" si="59">K120+K119</f>
        <v>0</v>
      </c>
      <c r="L121" s="510">
        <f t="shared" si="59"/>
        <v>0</v>
      </c>
      <c r="M121" s="510">
        <f t="shared" si="59"/>
        <v>0</v>
      </c>
      <c r="N121" s="510">
        <f t="shared" si="59"/>
        <v>0</v>
      </c>
      <c r="O121" s="510">
        <f t="shared" si="59"/>
        <v>0</v>
      </c>
      <c r="P121" s="510">
        <f>P120+P119</f>
        <v>0</v>
      </c>
      <c r="Q121" s="510">
        <f t="shared" si="59"/>
        <v>0</v>
      </c>
      <c r="R121" s="510">
        <f t="shared" si="59"/>
        <v>0</v>
      </c>
    </row>
    <row r="122" spans="1:19" x14ac:dyDescent="0.3">
      <c r="A122" s="566" t="s">
        <v>89</v>
      </c>
      <c r="B122" s="344"/>
      <c r="C122" s="193"/>
      <c r="D122" s="512"/>
      <c r="F122" s="513"/>
      <c r="G122" s="458"/>
      <c r="H122" s="514">
        <f>H121+I121</f>
        <v>0</v>
      </c>
      <c r="I122" s="515"/>
      <c r="J122" s="514">
        <f>J121+K121</f>
        <v>0</v>
      </c>
      <c r="K122" s="515"/>
      <c r="L122" s="514">
        <f>L121+M121</f>
        <v>0</v>
      </c>
      <c r="M122" s="515"/>
      <c r="N122" s="514">
        <f>N121+O121</f>
        <v>0</v>
      </c>
      <c r="O122" s="515"/>
      <c r="P122" s="510">
        <f>SUM(H122:O122)</f>
        <v>0</v>
      </c>
      <c r="Q122" s="516">
        <f>H121+J121+L121+N121</f>
        <v>0</v>
      </c>
      <c r="R122" s="517">
        <f>I121+K121+M121+O121</f>
        <v>0</v>
      </c>
    </row>
    <row r="123" spans="1:19" x14ac:dyDescent="0.3">
      <c r="A123" s="518" t="s">
        <v>22</v>
      </c>
      <c r="B123" s="519"/>
      <c r="C123" s="520"/>
      <c r="D123" s="521"/>
      <c r="E123" s="521"/>
      <c r="F123" s="522"/>
      <c r="G123" s="523"/>
      <c r="H123" s="524">
        <v>0</v>
      </c>
      <c r="I123" s="525">
        <v>0</v>
      </c>
      <c r="J123" s="524">
        <v>0</v>
      </c>
      <c r="K123" s="525">
        <v>0</v>
      </c>
      <c r="L123" s="524">
        <v>0</v>
      </c>
      <c r="M123" s="525">
        <v>0</v>
      </c>
      <c r="N123" s="524">
        <v>0</v>
      </c>
      <c r="O123" s="525">
        <v>0</v>
      </c>
      <c r="P123" s="524">
        <f>SUM(H123:O123)</f>
        <v>0</v>
      </c>
      <c r="Q123" s="524">
        <f>SUM(H123,J123,L123,N123)</f>
        <v>0</v>
      </c>
      <c r="R123" s="524">
        <f>SUM(I123,K123,M123,O123)</f>
        <v>0</v>
      </c>
      <c r="S123" s="526"/>
    </row>
    <row r="124" spans="1:19" s="657" customFormat="1" x14ac:dyDescent="0.3">
      <c r="A124" s="650" t="s">
        <v>153</v>
      </c>
      <c r="B124" s="651"/>
      <c r="C124" s="651"/>
      <c r="D124" s="651"/>
      <c r="E124" s="651"/>
      <c r="F124" s="658">
        <f>F121-F123</f>
        <v>0</v>
      </c>
      <c r="G124" s="651"/>
      <c r="H124" s="652">
        <f>H121-H123</f>
        <v>0</v>
      </c>
      <c r="I124" s="653">
        <f>I121-I123</f>
        <v>0</v>
      </c>
      <c r="J124" s="654">
        <f>J121-J123</f>
        <v>0</v>
      </c>
      <c r="K124" s="654">
        <f>K121-K123</f>
        <v>0</v>
      </c>
      <c r="L124" s="654">
        <f>L121-L123</f>
        <v>0</v>
      </c>
      <c r="M124" s="654">
        <f>M121-M123</f>
        <v>0</v>
      </c>
      <c r="N124" s="654">
        <f>N121-N123</f>
        <v>0</v>
      </c>
      <c r="O124" s="654">
        <f>O121-O123</f>
        <v>0</v>
      </c>
      <c r="P124" s="654">
        <f>P121-P123</f>
        <v>0</v>
      </c>
      <c r="Q124" s="654">
        <f>Q121-Q123</f>
        <v>0</v>
      </c>
      <c r="R124" s="655">
        <f>R121-R123</f>
        <v>0</v>
      </c>
      <c r="S124" s="656"/>
    </row>
    <row r="125" spans="1:19" x14ac:dyDescent="0.3">
      <c r="A125" s="567" t="s">
        <v>90</v>
      </c>
      <c r="B125" s="528"/>
      <c r="C125" s="528"/>
      <c r="D125" s="528"/>
      <c r="E125" s="528"/>
      <c r="F125" s="528"/>
      <c r="G125" s="529"/>
      <c r="H125" s="530"/>
      <c r="I125" s="531"/>
      <c r="J125" s="531"/>
      <c r="K125" s="531"/>
      <c r="L125" s="531"/>
      <c r="M125" s="531"/>
      <c r="N125" s="531"/>
      <c r="O125" s="531"/>
      <c r="P125" s="531"/>
      <c r="Q125" s="531"/>
      <c r="R125" s="532"/>
    </row>
    <row r="126" spans="1:19" x14ac:dyDescent="0.3">
      <c r="A126" s="568" t="s">
        <v>91</v>
      </c>
      <c r="B126" s="534"/>
      <c r="C126" s="534"/>
      <c r="D126" s="534"/>
      <c r="E126" s="534"/>
      <c r="F126" s="535">
        <v>0</v>
      </c>
      <c r="G126" s="536"/>
      <c r="H126" s="537"/>
      <c r="I126" s="538"/>
      <c r="J126" s="537"/>
      <c r="K126" s="537"/>
      <c r="L126" s="537"/>
      <c r="M126" s="537"/>
      <c r="N126" s="537"/>
      <c r="O126" s="537"/>
      <c r="P126" s="537">
        <f t="shared" ref="P126:P128" si="60">SUM(H126:O126)</f>
        <v>0</v>
      </c>
      <c r="Q126" s="537">
        <f t="shared" ref="Q126:R128" si="61">SUM(H126,J126,L126,N126)</f>
        <v>0</v>
      </c>
      <c r="R126" s="537">
        <f t="shared" si="61"/>
        <v>0</v>
      </c>
    </row>
    <row r="127" spans="1:19" x14ac:dyDescent="0.3">
      <c r="A127" s="568" t="s">
        <v>92</v>
      </c>
      <c r="B127" s="534"/>
      <c r="C127" s="534"/>
      <c r="D127" s="534"/>
      <c r="E127" s="534"/>
      <c r="F127" s="535">
        <v>0</v>
      </c>
      <c r="G127" s="536"/>
      <c r="H127" s="539"/>
      <c r="I127" s="538"/>
      <c r="J127" s="539"/>
      <c r="K127" s="539"/>
      <c r="L127" s="539"/>
      <c r="M127" s="539"/>
      <c r="N127" s="539"/>
      <c r="O127" s="539"/>
      <c r="P127" s="539">
        <f t="shared" si="60"/>
        <v>0</v>
      </c>
      <c r="Q127" s="539">
        <f t="shared" si="61"/>
        <v>0</v>
      </c>
      <c r="R127" s="539">
        <f t="shared" si="61"/>
        <v>0</v>
      </c>
    </row>
    <row r="128" spans="1:19" x14ac:dyDescent="0.3">
      <c r="A128" s="568" t="s">
        <v>93</v>
      </c>
      <c r="B128" s="534"/>
      <c r="C128" s="534"/>
      <c r="D128" s="534"/>
      <c r="E128" s="534"/>
      <c r="F128" s="535">
        <v>0</v>
      </c>
      <c r="G128" s="536"/>
      <c r="H128" s="539"/>
      <c r="I128" s="538"/>
      <c r="J128" s="539"/>
      <c r="K128" s="539"/>
      <c r="L128" s="539"/>
      <c r="M128" s="539"/>
      <c r="N128" s="539"/>
      <c r="O128" s="539"/>
      <c r="P128" s="539">
        <f t="shared" si="60"/>
        <v>0</v>
      </c>
      <c r="Q128" s="539">
        <f t="shared" si="61"/>
        <v>0</v>
      </c>
      <c r="R128" s="539">
        <f t="shared" si="61"/>
        <v>0</v>
      </c>
    </row>
    <row r="129" spans="1:18" x14ac:dyDescent="0.3">
      <c r="A129" s="569" t="s">
        <v>88</v>
      </c>
      <c r="B129" s="541"/>
      <c r="C129" s="541"/>
      <c r="D129" s="541"/>
      <c r="E129" s="541"/>
      <c r="F129" s="542">
        <f>SUM(F126:F128)</f>
        <v>0</v>
      </c>
      <c r="G129" s="536"/>
      <c r="H129" s="543"/>
      <c r="I129" s="543"/>
      <c r="J129" s="543"/>
      <c r="K129" s="543"/>
      <c r="L129" s="543"/>
      <c r="M129" s="543"/>
      <c r="N129" s="543"/>
      <c r="O129" s="543"/>
      <c r="P129" s="543"/>
      <c r="Q129" s="543"/>
      <c r="R129" s="543"/>
    </row>
    <row r="130" spans="1:18" x14ac:dyDescent="0.3">
      <c r="A130" s="570"/>
      <c r="F130" s="543"/>
      <c r="H130" s="543"/>
      <c r="I130" s="543"/>
      <c r="J130" s="543"/>
      <c r="K130" s="543"/>
      <c r="L130" s="543"/>
      <c r="M130" s="543"/>
      <c r="N130" s="543"/>
      <c r="O130" s="543"/>
      <c r="P130" s="543"/>
      <c r="Q130" s="543"/>
      <c r="R130" s="543"/>
    </row>
    <row r="131" spans="1:18" x14ac:dyDescent="0.3">
      <c r="A131" s="571"/>
      <c r="F131" s="543"/>
      <c r="H131" s="543"/>
      <c r="I131" s="543"/>
      <c r="J131" s="543"/>
      <c r="K131" s="543"/>
      <c r="L131" s="543"/>
      <c r="M131" s="543"/>
      <c r="N131" s="543"/>
      <c r="O131" s="543"/>
      <c r="P131" s="543"/>
      <c r="Q131" s="543"/>
      <c r="R131" s="543"/>
    </row>
    <row r="132" spans="1:18" x14ac:dyDescent="0.3">
      <c r="A132" s="571"/>
      <c r="F132" s="543"/>
      <c r="H132" s="543"/>
      <c r="I132" s="543"/>
      <c r="J132" s="543"/>
      <c r="K132" s="543"/>
      <c r="L132" s="543"/>
      <c r="M132" s="543"/>
      <c r="N132" s="543"/>
      <c r="O132" s="543"/>
      <c r="P132" s="543"/>
      <c r="Q132" s="543"/>
      <c r="R132" s="543"/>
    </row>
    <row r="133" spans="1:18" x14ac:dyDescent="0.3">
      <c r="A133" s="572"/>
      <c r="B133" s="193"/>
      <c r="C133" s="193"/>
      <c r="D133" s="193"/>
      <c r="E133" s="193"/>
    </row>
    <row r="134" spans="1:18" x14ac:dyDescent="0.3">
      <c r="A134" s="572"/>
      <c r="B134" s="193"/>
      <c r="C134" s="193"/>
      <c r="D134" s="193"/>
      <c r="E134" s="193"/>
      <c r="F134" s="573"/>
    </row>
    <row r="135" spans="1:18" x14ac:dyDescent="0.3">
      <c r="A135" s="574"/>
      <c r="B135" s="193"/>
      <c r="C135" s="193"/>
      <c r="D135" s="193"/>
      <c r="E135" s="193"/>
      <c r="F135" s="573"/>
    </row>
    <row r="136" spans="1:18" x14ac:dyDescent="0.3">
      <c r="A136" s="574"/>
      <c r="B136" s="193"/>
      <c r="C136" s="193"/>
      <c r="D136" s="193"/>
      <c r="E136" s="193"/>
      <c r="F136" s="573"/>
    </row>
    <row r="137" spans="1:18" x14ac:dyDescent="0.3">
      <c r="A137" s="572"/>
      <c r="B137" s="193"/>
      <c r="C137" s="193"/>
      <c r="D137" s="193"/>
      <c r="E137" s="193"/>
      <c r="F137" s="573"/>
    </row>
    <row r="138" spans="1:18" x14ac:dyDescent="0.3">
      <c r="A138" s="572"/>
      <c r="B138" s="193"/>
      <c r="C138" s="193"/>
      <c r="D138" s="193"/>
      <c r="E138" s="193"/>
      <c r="F138" s="573"/>
    </row>
    <row r="139" spans="1:18" x14ac:dyDescent="0.3">
      <c r="A139" s="572"/>
      <c r="B139" s="193"/>
      <c r="C139" s="193"/>
      <c r="D139" s="193"/>
      <c r="E139" s="193"/>
      <c r="F139" s="573"/>
    </row>
    <row r="140" spans="1:18" x14ac:dyDescent="0.3">
      <c r="A140" s="572"/>
      <c r="B140" s="193"/>
      <c r="C140" s="193"/>
      <c r="D140" s="193"/>
      <c r="E140" s="193"/>
      <c r="F140" s="573"/>
    </row>
    <row r="141" spans="1:18" x14ac:dyDescent="0.3">
      <c r="A141" s="572"/>
      <c r="B141" s="193"/>
      <c r="C141" s="193"/>
      <c r="D141" s="193"/>
      <c r="E141" s="193"/>
      <c r="F141" s="573"/>
    </row>
    <row r="142" spans="1:18" x14ac:dyDescent="0.3">
      <c r="A142" s="574"/>
      <c r="B142" s="193"/>
      <c r="C142" s="193"/>
      <c r="D142" s="193"/>
      <c r="E142" s="193"/>
      <c r="F142" s="573"/>
    </row>
    <row r="143" spans="1:18" x14ac:dyDescent="0.3">
      <c r="A143" s="572"/>
      <c r="B143" s="193"/>
      <c r="C143" s="193"/>
      <c r="D143" s="193"/>
      <c r="E143" s="193"/>
      <c r="F143" s="573"/>
    </row>
    <row r="144" spans="1:18" x14ac:dyDescent="0.3">
      <c r="A144" s="572"/>
      <c r="B144" s="193"/>
      <c r="C144" s="193"/>
      <c r="D144" s="193"/>
      <c r="E144" s="193"/>
      <c r="F144" s="573"/>
    </row>
    <row r="145" spans="1:6" x14ac:dyDescent="0.3">
      <c r="A145" s="572"/>
      <c r="B145" s="193"/>
      <c r="C145" s="193"/>
      <c r="D145" s="193"/>
      <c r="E145" s="193"/>
      <c r="F145" s="573"/>
    </row>
    <row r="146" spans="1:6" x14ac:dyDescent="0.3">
      <c r="A146" s="572"/>
      <c r="B146" s="193"/>
      <c r="C146" s="193"/>
      <c r="D146" s="193"/>
      <c r="E146" s="193"/>
      <c r="F146" s="573"/>
    </row>
    <row r="147" spans="1:6" x14ac:dyDescent="0.3">
      <c r="A147" s="572"/>
      <c r="B147" s="193"/>
      <c r="C147" s="193"/>
      <c r="D147" s="193"/>
      <c r="E147" s="193"/>
      <c r="F147" s="573"/>
    </row>
    <row r="148" spans="1:6" x14ac:dyDescent="0.3">
      <c r="A148" s="574"/>
      <c r="B148" s="193"/>
      <c r="C148" s="193"/>
      <c r="D148" s="193"/>
      <c r="E148" s="193"/>
      <c r="F148" s="573"/>
    </row>
    <row r="149" spans="1:6" x14ac:dyDescent="0.3">
      <c r="A149" s="574"/>
      <c r="B149" s="193"/>
      <c r="C149" s="193"/>
      <c r="D149" s="193"/>
      <c r="E149" s="193"/>
      <c r="F149" s="573"/>
    </row>
    <row r="150" spans="1:6" x14ac:dyDescent="0.3">
      <c r="A150" s="574"/>
      <c r="B150" s="193"/>
      <c r="C150" s="193"/>
      <c r="D150" s="193"/>
      <c r="E150" s="193"/>
      <c r="F150" s="573"/>
    </row>
    <row r="151" spans="1:6" x14ac:dyDescent="0.3">
      <c r="A151" s="572"/>
      <c r="B151" s="193"/>
      <c r="C151" s="193"/>
      <c r="D151" s="193"/>
      <c r="E151" s="193"/>
      <c r="F151" s="573"/>
    </row>
    <row r="152" spans="1:6" x14ac:dyDescent="0.3">
      <c r="A152" s="572"/>
      <c r="B152" s="193"/>
      <c r="C152" s="193"/>
      <c r="D152" s="193"/>
      <c r="E152" s="193"/>
      <c r="F152" s="573"/>
    </row>
    <row r="153" spans="1:6" x14ac:dyDescent="0.3">
      <c r="A153" s="572"/>
      <c r="B153" s="193"/>
      <c r="C153" s="193"/>
      <c r="D153" s="193"/>
      <c r="E153" s="193"/>
      <c r="F153" s="573"/>
    </row>
  </sheetData>
  <mergeCells count="1">
    <mergeCell ref="B26:D26"/>
  </mergeCells>
  <pageMargins left="0.7" right="0.7" top="0.75" bottom="0.75" header="0.3" footer="0.3"/>
  <ignoredErrors>
    <ignoredError sqref="P12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4D6E7-9E44-4DDE-83B4-F41D839D3F49}">
  <dimension ref="A1:S153"/>
  <sheetViews>
    <sheetView tabSelected="1" topLeftCell="A98" zoomScale="75" zoomScaleNormal="75" workbookViewId="0">
      <selection activeCell="F110" sqref="F110"/>
    </sheetView>
  </sheetViews>
  <sheetFormatPr defaultColWidth="9.140625" defaultRowHeight="18.75" x14ac:dyDescent="0.3"/>
  <cols>
    <col min="1" max="1" width="67.140625" style="193" bestFit="1" customWidth="1"/>
    <col min="2" max="2" width="16.42578125" style="190" bestFit="1" customWidth="1"/>
    <col min="3" max="3" width="12.28515625" style="190" customWidth="1"/>
    <col min="4" max="4" width="13.85546875" style="190" bestFit="1" customWidth="1"/>
    <col min="5" max="5" width="18.85546875" style="190" customWidth="1"/>
    <col min="6" max="6" width="19.140625" style="190" customWidth="1"/>
    <col min="7" max="7" width="2" style="190" customWidth="1"/>
    <col min="8" max="8" width="34.42578125" style="190" customWidth="1"/>
    <col min="9" max="9" width="13.42578125" style="190" bestFit="1" customWidth="1"/>
    <col min="10" max="10" width="20.5703125" style="190" customWidth="1"/>
    <col min="11" max="11" width="16.5703125" style="253" customWidth="1"/>
    <col min="12" max="12" width="21.5703125" style="253" customWidth="1"/>
    <col min="13" max="13" width="17" style="253" customWidth="1"/>
    <col min="14" max="14" width="23.28515625" style="253" customWidth="1"/>
    <col min="15" max="15" width="13.42578125" style="253" bestFit="1" customWidth="1"/>
    <col min="16" max="16" width="13.5703125" style="253" bestFit="1" customWidth="1"/>
    <col min="17" max="17" width="18.85546875" style="253" bestFit="1" customWidth="1"/>
    <col min="18" max="18" width="20" style="253" bestFit="1" customWidth="1"/>
    <col min="19" max="19" width="14.42578125" style="193" bestFit="1" customWidth="1"/>
    <col min="20" max="16384" width="9.140625" style="193"/>
  </cols>
  <sheetData>
    <row r="1" spans="1:18" x14ac:dyDescent="0.3">
      <c r="A1" s="192" t="s">
        <v>0</v>
      </c>
      <c r="B1" s="579" t="s">
        <v>26</v>
      </c>
      <c r="H1" s="251"/>
      <c r="I1" s="251"/>
      <c r="J1" s="252"/>
    </row>
    <row r="2" spans="1:18" ht="19.5" thickBot="1" x14ac:dyDescent="0.35">
      <c r="A2" s="192" t="s">
        <v>1</v>
      </c>
      <c r="B2" s="578" t="s">
        <v>31</v>
      </c>
      <c r="H2" s="251"/>
      <c r="I2" s="251"/>
      <c r="J2" s="252"/>
    </row>
    <row r="3" spans="1:18" x14ac:dyDescent="0.3">
      <c r="A3" s="254" t="s">
        <v>6</v>
      </c>
      <c r="B3" s="255" t="s">
        <v>21</v>
      </c>
      <c r="C3" s="256"/>
      <c r="D3" s="256"/>
      <c r="E3" s="256"/>
      <c r="F3" s="257"/>
      <c r="G3" s="258"/>
      <c r="H3" s="259" t="s">
        <v>32</v>
      </c>
      <c r="I3" s="260"/>
      <c r="J3" s="260"/>
      <c r="K3" s="260"/>
      <c r="L3" s="260"/>
      <c r="M3" s="260"/>
      <c r="N3" s="260"/>
      <c r="O3" s="260"/>
      <c r="P3" s="544"/>
      <c r="Q3" s="545" t="s">
        <v>21</v>
      </c>
      <c r="R3" s="546"/>
    </row>
    <row r="4" spans="1:18" s="209" customFormat="1" ht="56.25" x14ac:dyDescent="0.3">
      <c r="A4" s="264"/>
      <c r="B4" s="265" t="s">
        <v>94</v>
      </c>
      <c r="C4" s="265" t="s">
        <v>34</v>
      </c>
      <c r="D4" s="266" t="s">
        <v>35</v>
      </c>
      <c r="E4" s="267" t="s">
        <v>36</v>
      </c>
      <c r="F4" s="268" t="s">
        <v>10</v>
      </c>
      <c r="G4" s="269"/>
      <c r="H4" s="270" t="s">
        <v>37</v>
      </c>
      <c r="I4" s="271"/>
      <c r="J4" s="272" t="s">
        <v>38</v>
      </c>
      <c r="K4" s="271"/>
      <c r="L4" s="272" t="s">
        <v>39</v>
      </c>
      <c r="M4" s="271"/>
      <c r="N4" s="272" t="s">
        <v>40</v>
      </c>
      <c r="O4" s="273"/>
      <c r="P4" s="548"/>
      <c r="Q4" s="549"/>
      <c r="R4" s="550"/>
    </row>
    <row r="5" spans="1:18" s="209" customFormat="1" ht="29.25" customHeight="1" x14ac:dyDescent="0.3">
      <c r="A5" s="264"/>
      <c r="B5" s="277"/>
      <c r="C5" s="277"/>
      <c r="D5" s="277"/>
      <c r="E5" s="278"/>
      <c r="F5" s="279"/>
      <c r="G5" s="280"/>
      <c r="H5" s="281" t="s">
        <v>41</v>
      </c>
      <c r="I5" s="282"/>
      <c r="J5" s="281" t="s">
        <v>42</v>
      </c>
      <c r="K5" s="282"/>
      <c r="L5" s="281" t="s">
        <v>43</v>
      </c>
      <c r="M5" s="282"/>
      <c r="N5" s="281" t="s">
        <v>44</v>
      </c>
      <c r="O5" s="551"/>
      <c r="P5" s="577" t="s">
        <v>10</v>
      </c>
      <c r="Q5" s="275" t="s">
        <v>45</v>
      </c>
      <c r="R5" s="276" t="s">
        <v>46</v>
      </c>
    </row>
    <row r="6" spans="1:18" s="209" customFormat="1" ht="17.25" customHeight="1" thickBot="1" x14ac:dyDescent="0.35">
      <c r="A6" s="285"/>
      <c r="B6" s="286"/>
      <c r="C6" s="286"/>
      <c r="D6" s="286"/>
      <c r="E6" s="287"/>
      <c r="F6" s="288"/>
      <c r="G6" s="280"/>
      <c r="H6" s="289" t="s">
        <v>47</v>
      </c>
      <c r="I6" s="290" t="s">
        <v>48</v>
      </c>
      <c r="J6" s="290" t="s">
        <v>47</v>
      </c>
      <c r="K6" s="290" t="s">
        <v>48</v>
      </c>
      <c r="L6" s="290" t="s">
        <v>47</v>
      </c>
      <c r="M6" s="291" t="s">
        <v>48</v>
      </c>
      <c r="N6" s="290" t="s">
        <v>47</v>
      </c>
      <c r="O6" s="290" t="s">
        <v>48</v>
      </c>
      <c r="P6" s="292"/>
      <c r="Q6" s="293"/>
      <c r="R6" s="294"/>
    </row>
    <row r="7" spans="1:18" s="209" customFormat="1" ht="17.25" customHeight="1" x14ac:dyDescent="0.3">
      <c r="A7" s="295" t="s">
        <v>49</v>
      </c>
      <c r="B7" s="296"/>
      <c r="C7" s="296"/>
      <c r="D7" s="296"/>
      <c r="E7" s="297"/>
      <c r="F7" s="298"/>
      <c r="G7" s="299"/>
      <c r="H7" s="300"/>
      <c r="I7" s="301"/>
      <c r="J7" s="302"/>
      <c r="K7" s="301"/>
      <c r="L7" s="302"/>
      <c r="M7" s="301"/>
      <c r="N7" s="302"/>
      <c r="O7" s="303"/>
      <c r="P7" s="304"/>
      <c r="Q7" s="305"/>
      <c r="R7" s="306"/>
    </row>
    <row r="8" spans="1:18" s="209" customFormat="1" ht="17.25" customHeight="1" x14ac:dyDescent="0.3">
      <c r="A8" s="307" t="s">
        <v>11</v>
      </c>
      <c r="B8" s="308"/>
      <c r="C8" s="308"/>
      <c r="D8" s="308"/>
      <c r="E8" s="309"/>
      <c r="F8" s="310">
        <f>F45</f>
        <v>0</v>
      </c>
      <c r="G8" s="311"/>
      <c r="H8" s="312">
        <f>H45</f>
        <v>0</v>
      </c>
      <c r="I8" s="313">
        <f>I45</f>
        <v>0</v>
      </c>
      <c r="J8" s="314">
        <f t="shared" ref="J8:O8" si="0">J45</f>
        <v>0</v>
      </c>
      <c r="K8" s="315">
        <f t="shared" si="0"/>
        <v>0</v>
      </c>
      <c r="L8" s="314">
        <f t="shared" si="0"/>
        <v>0</v>
      </c>
      <c r="M8" s="315">
        <f t="shared" si="0"/>
        <v>0</v>
      </c>
      <c r="N8" s="314">
        <f t="shared" si="0"/>
        <v>0</v>
      </c>
      <c r="O8" s="315">
        <f t="shared" si="0"/>
        <v>0</v>
      </c>
      <c r="P8" s="316">
        <f t="shared" ref="P8:P15" si="1">SUM(H8:O8)</f>
        <v>0</v>
      </c>
      <c r="Q8" s="317">
        <f t="shared" ref="Q8:R16" si="2">H8+J8+L8+N8</f>
        <v>0</v>
      </c>
      <c r="R8" s="318">
        <f>I8+K8+M8+O8</f>
        <v>0</v>
      </c>
    </row>
    <row r="9" spans="1:18" s="209" customFormat="1" ht="17.25" customHeight="1" x14ac:dyDescent="0.3">
      <c r="A9" s="319" t="s">
        <v>12</v>
      </c>
      <c r="B9" s="320"/>
      <c r="C9" s="320"/>
      <c r="D9" s="320"/>
      <c r="E9" s="321"/>
      <c r="F9" s="322">
        <f>F58</f>
        <v>0</v>
      </c>
      <c r="G9" s="311"/>
      <c r="H9" s="323">
        <f>H58</f>
        <v>0</v>
      </c>
      <c r="I9" s="324">
        <f t="shared" ref="I9:O9" si="3">I58</f>
        <v>0</v>
      </c>
      <c r="J9" s="325">
        <f t="shared" si="3"/>
        <v>0</v>
      </c>
      <c r="K9" s="326">
        <f t="shared" si="3"/>
        <v>0</v>
      </c>
      <c r="L9" s="325">
        <f t="shared" si="3"/>
        <v>0</v>
      </c>
      <c r="M9" s="326">
        <f t="shared" si="3"/>
        <v>0</v>
      </c>
      <c r="N9" s="325">
        <f t="shared" si="3"/>
        <v>0</v>
      </c>
      <c r="O9" s="326">
        <f t="shared" si="3"/>
        <v>0</v>
      </c>
      <c r="P9" s="327">
        <f t="shared" si="1"/>
        <v>0</v>
      </c>
      <c r="Q9" s="328">
        <f t="shared" si="2"/>
        <v>0</v>
      </c>
      <c r="R9" s="329">
        <f t="shared" si="2"/>
        <v>0</v>
      </c>
    </row>
    <row r="10" spans="1:18" s="209" customFormat="1" ht="17.25" customHeight="1" x14ac:dyDescent="0.3">
      <c r="A10" s="307" t="s">
        <v>13</v>
      </c>
      <c r="B10" s="308"/>
      <c r="C10" s="308"/>
      <c r="D10" s="308"/>
      <c r="E10" s="309"/>
      <c r="F10" s="330">
        <f>F72</f>
        <v>0</v>
      </c>
      <c r="G10" s="311"/>
      <c r="H10" s="312">
        <f>H72</f>
        <v>0</v>
      </c>
      <c r="I10" s="315">
        <f t="shared" ref="I10:O10" si="4">I72</f>
        <v>0</v>
      </c>
      <c r="J10" s="314">
        <f t="shared" si="4"/>
        <v>0</v>
      </c>
      <c r="K10" s="315">
        <f t="shared" si="4"/>
        <v>0</v>
      </c>
      <c r="L10" s="314">
        <f t="shared" si="4"/>
        <v>0</v>
      </c>
      <c r="M10" s="315">
        <f t="shared" si="4"/>
        <v>0</v>
      </c>
      <c r="N10" s="314">
        <f t="shared" si="4"/>
        <v>0</v>
      </c>
      <c r="O10" s="315">
        <f t="shared" si="4"/>
        <v>0</v>
      </c>
      <c r="P10" s="331">
        <f t="shared" si="1"/>
        <v>0</v>
      </c>
      <c r="Q10" s="332">
        <f t="shared" si="2"/>
        <v>0</v>
      </c>
      <c r="R10" s="318">
        <f t="shared" si="2"/>
        <v>0</v>
      </c>
    </row>
    <row r="11" spans="1:18" s="209" customFormat="1" ht="17.25" customHeight="1" x14ac:dyDescent="0.3">
      <c r="A11" s="319" t="s">
        <v>14</v>
      </c>
      <c r="B11" s="320"/>
      <c r="C11" s="320"/>
      <c r="D11" s="320"/>
      <c r="E11" s="321"/>
      <c r="F11" s="322">
        <f>F78</f>
        <v>0</v>
      </c>
      <c r="G11" s="311"/>
      <c r="H11" s="323">
        <f>H78</f>
        <v>0</v>
      </c>
      <c r="I11" s="326">
        <f t="shared" ref="I11:O11" si="5">I78</f>
        <v>0</v>
      </c>
      <c r="J11" s="325">
        <f t="shared" si="5"/>
        <v>0</v>
      </c>
      <c r="K11" s="326">
        <f t="shared" si="5"/>
        <v>0</v>
      </c>
      <c r="L11" s="325">
        <f t="shared" si="5"/>
        <v>0</v>
      </c>
      <c r="M11" s="326">
        <f t="shared" si="5"/>
        <v>0</v>
      </c>
      <c r="N11" s="325">
        <f t="shared" si="5"/>
        <v>0</v>
      </c>
      <c r="O11" s="326">
        <f t="shared" si="5"/>
        <v>0</v>
      </c>
      <c r="P11" s="327">
        <f t="shared" si="1"/>
        <v>0</v>
      </c>
      <c r="Q11" s="328">
        <f t="shared" si="2"/>
        <v>0</v>
      </c>
      <c r="R11" s="329">
        <f t="shared" si="2"/>
        <v>0</v>
      </c>
    </row>
    <row r="12" spans="1:18" s="209" customFormat="1" ht="17.25" customHeight="1" x14ac:dyDescent="0.3">
      <c r="A12" s="307" t="s">
        <v>15</v>
      </c>
      <c r="B12" s="308"/>
      <c r="C12" s="308"/>
      <c r="D12" s="308"/>
      <c r="E12" s="309"/>
      <c r="F12" s="310">
        <f>F86</f>
        <v>0</v>
      </c>
      <c r="G12" s="311"/>
      <c r="H12" s="312">
        <f>H86</f>
        <v>0</v>
      </c>
      <c r="I12" s="315">
        <f t="shared" ref="I12:O12" si="6">I86</f>
        <v>0</v>
      </c>
      <c r="J12" s="314">
        <f t="shared" si="6"/>
        <v>0</v>
      </c>
      <c r="K12" s="315">
        <f t="shared" si="6"/>
        <v>0</v>
      </c>
      <c r="L12" s="314">
        <f t="shared" si="6"/>
        <v>0</v>
      </c>
      <c r="M12" s="315">
        <f t="shared" si="6"/>
        <v>0</v>
      </c>
      <c r="N12" s="314">
        <f t="shared" si="6"/>
        <v>0</v>
      </c>
      <c r="O12" s="315">
        <f t="shared" si="6"/>
        <v>0</v>
      </c>
      <c r="P12" s="331">
        <f t="shared" si="1"/>
        <v>0</v>
      </c>
      <c r="Q12" s="332">
        <f t="shared" si="2"/>
        <v>0</v>
      </c>
      <c r="R12" s="318">
        <f t="shared" si="2"/>
        <v>0</v>
      </c>
    </row>
    <row r="13" spans="1:18" s="209" customFormat="1" ht="17.25" customHeight="1" x14ac:dyDescent="0.3">
      <c r="A13" s="319" t="s">
        <v>16</v>
      </c>
      <c r="B13" s="320"/>
      <c r="C13" s="320"/>
      <c r="D13" s="320"/>
      <c r="E13" s="321"/>
      <c r="F13" s="322">
        <f>F92</f>
        <v>0</v>
      </c>
      <c r="G13" s="311"/>
      <c r="H13" s="323">
        <f>H92</f>
        <v>0</v>
      </c>
      <c r="I13" s="326">
        <f t="shared" ref="I13:O13" si="7">I92</f>
        <v>0</v>
      </c>
      <c r="J13" s="325">
        <f t="shared" si="7"/>
        <v>0</v>
      </c>
      <c r="K13" s="326">
        <f t="shared" si="7"/>
        <v>0</v>
      </c>
      <c r="L13" s="325">
        <f t="shared" si="7"/>
        <v>0</v>
      </c>
      <c r="M13" s="326">
        <f t="shared" si="7"/>
        <v>0</v>
      </c>
      <c r="N13" s="325">
        <f t="shared" si="7"/>
        <v>0</v>
      </c>
      <c r="O13" s="326">
        <f t="shared" si="7"/>
        <v>0</v>
      </c>
      <c r="P13" s="327">
        <f t="shared" si="1"/>
        <v>0</v>
      </c>
      <c r="Q13" s="328">
        <f t="shared" si="2"/>
        <v>0</v>
      </c>
      <c r="R13" s="329">
        <f t="shared" si="2"/>
        <v>0</v>
      </c>
    </row>
    <row r="14" spans="1:18" s="209" customFormat="1" ht="17.25" customHeight="1" x14ac:dyDescent="0.3">
      <c r="A14" s="307" t="s">
        <v>17</v>
      </c>
      <c r="B14" s="308"/>
      <c r="C14" s="308"/>
      <c r="D14" s="308"/>
      <c r="E14" s="309"/>
      <c r="F14" s="310">
        <f>F105</f>
        <v>0</v>
      </c>
      <c r="G14" s="311"/>
      <c r="H14" s="312">
        <f t="shared" ref="H14:O14" si="8">H105</f>
        <v>0</v>
      </c>
      <c r="I14" s="315">
        <f t="shared" si="8"/>
        <v>0</v>
      </c>
      <c r="J14" s="314">
        <f t="shared" si="8"/>
        <v>0</v>
      </c>
      <c r="K14" s="315">
        <f t="shared" si="8"/>
        <v>0</v>
      </c>
      <c r="L14" s="314">
        <f t="shared" si="8"/>
        <v>0</v>
      </c>
      <c r="M14" s="315">
        <f t="shared" si="8"/>
        <v>0</v>
      </c>
      <c r="N14" s="314">
        <f t="shared" si="8"/>
        <v>0</v>
      </c>
      <c r="O14" s="315">
        <f t="shared" si="8"/>
        <v>0</v>
      </c>
      <c r="P14" s="331">
        <f t="shared" si="1"/>
        <v>0</v>
      </c>
      <c r="Q14" s="332">
        <f t="shared" si="2"/>
        <v>0</v>
      </c>
      <c r="R14" s="318">
        <f t="shared" si="2"/>
        <v>0</v>
      </c>
    </row>
    <row r="15" spans="1:18" s="209" customFormat="1" ht="17.25" customHeight="1" x14ac:dyDescent="0.3">
      <c r="A15" s="319" t="s">
        <v>18</v>
      </c>
      <c r="B15" s="320"/>
      <c r="C15" s="320"/>
      <c r="D15" s="320"/>
      <c r="E15" s="321"/>
      <c r="F15" s="322">
        <f>F118</f>
        <v>0</v>
      </c>
      <c r="G15" s="333"/>
      <c r="H15" s="323">
        <f>H118</f>
        <v>0</v>
      </c>
      <c r="I15" s="326">
        <f t="shared" ref="I15:O15" si="9">I118</f>
        <v>0</v>
      </c>
      <c r="J15" s="325">
        <f t="shared" si="9"/>
        <v>0</v>
      </c>
      <c r="K15" s="326">
        <f t="shared" si="9"/>
        <v>0</v>
      </c>
      <c r="L15" s="325">
        <f t="shared" si="9"/>
        <v>0</v>
      </c>
      <c r="M15" s="326">
        <f t="shared" si="9"/>
        <v>0</v>
      </c>
      <c r="N15" s="325">
        <f t="shared" si="9"/>
        <v>0</v>
      </c>
      <c r="O15" s="326">
        <f t="shared" si="9"/>
        <v>0</v>
      </c>
      <c r="P15" s="327">
        <f t="shared" si="1"/>
        <v>0</v>
      </c>
      <c r="Q15" s="328">
        <f t="shared" si="2"/>
        <v>0</v>
      </c>
      <c r="R15" s="329">
        <f t="shared" si="2"/>
        <v>0</v>
      </c>
    </row>
    <row r="16" spans="1:18" s="209" customFormat="1" ht="17.25" customHeight="1" x14ac:dyDescent="0.3">
      <c r="A16" s="334" t="s">
        <v>19</v>
      </c>
      <c r="B16" s="335"/>
      <c r="C16" s="335"/>
      <c r="D16" s="335"/>
      <c r="E16" s="336"/>
      <c r="F16" s="337">
        <f>SUM(F8:F15)</f>
        <v>0</v>
      </c>
      <c r="G16" s="338"/>
      <c r="H16" s="339">
        <f t="shared" ref="H16:O16" si="10">SUM(H8:H15)</f>
        <v>0</v>
      </c>
      <c r="I16" s="339">
        <f t="shared" si="10"/>
        <v>0</v>
      </c>
      <c r="J16" s="340">
        <f t="shared" si="10"/>
        <v>0</v>
      </c>
      <c r="K16" s="339">
        <f t="shared" si="10"/>
        <v>0</v>
      </c>
      <c r="L16" s="340">
        <f t="shared" si="10"/>
        <v>0</v>
      </c>
      <c r="M16" s="339">
        <f t="shared" si="10"/>
        <v>0</v>
      </c>
      <c r="N16" s="340">
        <f t="shared" si="10"/>
        <v>0</v>
      </c>
      <c r="O16" s="339">
        <f t="shared" si="10"/>
        <v>0</v>
      </c>
      <c r="P16" s="341">
        <f>SUM(H16:O16)</f>
        <v>0</v>
      </c>
      <c r="Q16" s="342">
        <f t="shared" si="2"/>
        <v>0</v>
      </c>
      <c r="R16" s="343">
        <f t="shared" si="2"/>
        <v>0</v>
      </c>
    </row>
    <row r="17" spans="1:19" s="209" customFormat="1" ht="17.25" customHeight="1" x14ac:dyDescent="0.3">
      <c r="A17" s="344" t="s">
        <v>20</v>
      </c>
      <c r="B17" s="308"/>
      <c r="C17" s="308"/>
      <c r="D17" s="308"/>
      <c r="E17" s="309"/>
      <c r="F17" s="345"/>
      <c r="G17" s="311"/>
      <c r="H17" s="312"/>
      <c r="I17" s="315"/>
      <c r="J17" s="314"/>
      <c r="K17" s="315"/>
      <c r="L17" s="314"/>
      <c r="M17" s="315"/>
      <c r="N17" s="314"/>
      <c r="O17" s="315"/>
      <c r="P17" s="331">
        <f>SUM(H17:O17)</f>
        <v>0</v>
      </c>
      <c r="Q17" s="332">
        <f>H17+J17+L17+N17</f>
        <v>0</v>
      </c>
      <c r="R17" s="318">
        <f>I17+K17+M17+O17</f>
        <v>0</v>
      </c>
    </row>
    <row r="18" spans="1:19" s="209" customFormat="1" ht="17.25" customHeight="1" x14ac:dyDescent="0.3">
      <c r="A18" s="346" t="s">
        <v>21</v>
      </c>
      <c r="B18" s="347"/>
      <c r="C18" s="347"/>
      <c r="D18" s="347"/>
      <c r="E18" s="348"/>
      <c r="F18" s="349">
        <f>F16+F17</f>
        <v>0</v>
      </c>
      <c r="G18" s="311"/>
      <c r="H18" s="350">
        <f>H16+H17</f>
        <v>0</v>
      </c>
      <c r="I18" s="351">
        <f t="shared" ref="I18:O18" si="11">I16+I17</f>
        <v>0</v>
      </c>
      <c r="J18" s="352">
        <f t="shared" si="11"/>
        <v>0</v>
      </c>
      <c r="K18" s="351">
        <f t="shared" si="11"/>
        <v>0</v>
      </c>
      <c r="L18" s="352">
        <f t="shared" si="11"/>
        <v>0</v>
      </c>
      <c r="M18" s="351">
        <f t="shared" si="11"/>
        <v>0</v>
      </c>
      <c r="N18" s="352">
        <f t="shared" si="11"/>
        <v>0</v>
      </c>
      <c r="O18" s="351">
        <f t="shared" si="11"/>
        <v>0</v>
      </c>
      <c r="P18" s="353">
        <f>SUM(H18:O18)</f>
        <v>0</v>
      </c>
      <c r="Q18" s="354">
        <f>H18+J18+L18+N18</f>
        <v>0</v>
      </c>
      <c r="R18" s="355">
        <f>I18+K18+M18+O18</f>
        <v>0</v>
      </c>
    </row>
    <row r="19" spans="1:19" s="209" customFormat="1" ht="17.25" customHeight="1" thickBot="1" x14ac:dyDescent="0.35">
      <c r="A19" s="356"/>
      <c r="B19" s="357"/>
      <c r="C19" s="357"/>
      <c r="D19" s="357"/>
      <c r="E19" s="358"/>
      <c r="F19" s="359"/>
      <c r="G19" s="360"/>
      <c r="H19" s="361"/>
      <c r="I19" s="362"/>
      <c r="J19" s="363"/>
      <c r="K19" s="362"/>
      <c r="L19" s="363"/>
      <c r="M19" s="362"/>
      <c r="N19" s="363"/>
      <c r="O19" s="364"/>
      <c r="P19" s="365"/>
      <c r="Q19" s="366"/>
      <c r="R19" s="367"/>
    </row>
    <row r="20" spans="1:19" s="209" customFormat="1" ht="17.25" customHeight="1" x14ac:dyDescent="0.3">
      <c r="A20" s="556" t="s">
        <v>50</v>
      </c>
      <c r="B20" s="369"/>
      <c r="C20" s="369"/>
      <c r="D20" s="369"/>
      <c r="E20" s="369"/>
      <c r="F20" s="369"/>
      <c r="G20" s="370"/>
      <c r="H20" s="371"/>
      <c r="I20" s="372"/>
      <c r="J20" s="371"/>
      <c r="K20" s="372"/>
      <c r="L20" s="371"/>
      <c r="M20" s="372"/>
      <c r="N20" s="371"/>
      <c r="O20" s="372"/>
      <c r="P20" s="373"/>
      <c r="Q20" s="374"/>
      <c r="R20" s="375"/>
    </row>
    <row r="21" spans="1:19" x14ac:dyDescent="0.3">
      <c r="A21" s="557" t="s">
        <v>51</v>
      </c>
      <c r="B21" s="377"/>
      <c r="C21" s="377"/>
      <c r="D21" s="378"/>
      <c r="E21" s="378"/>
      <c r="F21" s="378"/>
      <c r="G21" s="379"/>
      <c r="H21" s="380"/>
      <c r="I21" s="381"/>
      <c r="J21" s="380"/>
      <c r="K21" s="381"/>
      <c r="L21" s="380"/>
      <c r="M21" s="381"/>
      <c r="N21" s="380"/>
      <c r="O21" s="381"/>
      <c r="P21" s="382"/>
      <c r="Q21" s="383"/>
      <c r="R21" s="384"/>
    </row>
    <row r="22" spans="1:19" x14ac:dyDescent="0.3">
      <c r="A22" s="463" t="s">
        <v>52</v>
      </c>
      <c r="B22" s="385"/>
      <c r="C22" s="385"/>
      <c r="D22" s="386"/>
      <c r="E22" s="580"/>
      <c r="F22" s="386">
        <f>C22*D22*E22</f>
        <v>0</v>
      </c>
      <c r="G22" s="387"/>
      <c r="H22" s="388"/>
      <c r="I22" s="389"/>
      <c r="J22" s="388"/>
      <c r="K22" s="389"/>
      <c r="L22" s="388"/>
      <c r="M22" s="389"/>
      <c r="N22" s="388"/>
      <c r="O22" s="389"/>
      <c r="P22" s="253">
        <f>SUM(H22:O22)</f>
        <v>0</v>
      </c>
      <c r="Q22" s="390">
        <f>H22+J22+L22+N22</f>
        <v>0</v>
      </c>
      <c r="R22" s="391">
        <f>I22+K22+M22+O22</f>
        <v>0</v>
      </c>
      <c r="S22" s="392"/>
    </row>
    <row r="23" spans="1:19" x14ac:dyDescent="0.3">
      <c r="A23" s="463"/>
      <c r="B23" s="385"/>
      <c r="C23" s="385"/>
      <c r="D23" s="386"/>
      <c r="E23" s="580"/>
      <c r="F23" s="386">
        <f>D23*C23*E23</f>
        <v>0</v>
      </c>
      <c r="G23" s="387"/>
      <c r="H23" s="388"/>
      <c r="I23" s="389"/>
      <c r="J23" s="388"/>
      <c r="K23" s="389"/>
      <c r="L23" s="388"/>
      <c r="M23" s="389"/>
      <c r="N23" s="388"/>
      <c r="O23" s="389"/>
      <c r="P23" s="253">
        <f t="shared" ref="P23:P24" si="12">SUM(H23:O23)</f>
        <v>0</v>
      </c>
      <c r="Q23" s="390">
        <f t="shared" ref="Q23:R25" si="13">H23+J23+L23+N23</f>
        <v>0</v>
      </c>
      <c r="R23" s="391">
        <f t="shared" si="13"/>
        <v>0</v>
      </c>
      <c r="S23" s="392"/>
    </row>
    <row r="24" spans="1:19" x14ac:dyDescent="0.3">
      <c r="A24" s="463"/>
      <c r="B24" s="385"/>
      <c r="C24" s="385"/>
      <c r="D24" s="386"/>
      <c r="E24" s="386"/>
      <c r="F24" s="386">
        <f>D24*C24*E24</f>
        <v>0</v>
      </c>
      <c r="G24" s="387"/>
      <c r="H24" s="388"/>
      <c r="I24" s="389"/>
      <c r="J24" s="388"/>
      <c r="K24" s="389"/>
      <c r="L24" s="388"/>
      <c r="M24" s="389"/>
      <c r="N24" s="388"/>
      <c r="O24" s="389"/>
      <c r="P24" s="253">
        <f t="shared" si="12"/>
        <v>0</v>
      </c>
      <c r="Q24" s="390">
        <f t="shared" si="13"/>
        <v>0</v>
      </c>
      <c r="R24" s="391">
        <f t="shared" si="13"/>
        <v>0</v>
      </c>
      <c r="S24" s="392"/>
    </row>
    <row r="25" spans="1:19" x14ac:dyDescent="0.3">
      <c r="A25" s="558"/>
      <c r="B25" s="394"/>
      <c r="C25" s="394"/>
      <c r="D25" s="395"/>
      <c r="E25" s="395"/>
      <c r="F25" s="395">
        <f>D25*C25*E25</f>
        <v>0</v>
      </c>
      <c r="G25" s="396"/>
      <c r="H25" s="397"/>
      <c r="I25" s="398"/>
      <c r="J25" s="397"/>
      <c r="K25" s="398"/>
      <c r="L25" s="397"/>
      <c r="M25" s="398"/>
      <c r="N25" s="397"/>
      <c r="O25" s="398"/>
      <c r="P25" s="399">
        <f>SUM(H25:O25)</f>
        <v>0</v>
      </c>
      <c r="Q25" s="400">
        <f t="shared" si="13"/>
        <v>0</v>
      </c>
      <c r="R25" s="401">
        <f t="shared" si="13"/>
        <v>0</v>
      </c>
      <c r="S25" s="392"/>
    </row>
    <row r="26" spans="1:19" ht="15" customHeight="1" x14ac:dyDescent="0.3">
      <c r="A26" s="559" t="s">
        <v>53</v>
      </c>
      <c r="B26" s="603"/>
      <c r="C26" s="603"/>
      <c r="D26" s="603"/>
      <c r="E26" s="581"/>
      <c r="F26" s="403">
        <f>SUM(F22:F25)</f>
        <v>0</v>
      </c>
      <c r="G26" s="403"/>
      <c r="H26" s="403">
        <f t="shared" ref="H26:O26" si="14">SUM(H22:H25)</f>
        <v>0</v>
      </c>
      <c r="I26" s="403">
        <f t="shared" si="14"/>
        <v>0</v>
      </c>
      <c r="J26" s="403">
        <f t="shared" si="14"/>
        <v>0</v>
      </c>
      <c r="K26" s="403">
        <f t="shared" si="14"/>
        <v>0</v>
      </c>
      <c r="L26" s="403">
        <f t="shared" si="14"/>
        <v>0</v>
      </c>
      <c r="M26" s="403">
        <f t="shared" si="14"/>
        <v>0</v>
      </c>
      <c r="N26" s="403">
        <f t="shared" si="14"/>
        <v>0</v>
      </c>
      <c r="O26" s="403">
        <f t="shared" si="14"/>
        <v>0</v>
      </c>
      <c r="P26" s="404">
        <f>SUM(P22:P25)</f>
        <v>0</v>
      </c>
      <c r="Q26" s="404">
        <f>SUM(Q22:Q25)</f>
        <v>0</v>
      </c>
      <c r="R26" s="405">
        <f>SUM(R22:R25)</f>
        <v>0</v>
      </c>
      <c r="S26" s="392"/>
    </row>
    <row r="27" spans="1:19" x14ac:dyDescent="0.3">
      <c r="A27" s="557" t="s">
        <v>54</v>
      </c>
      <c r="B27" s="406"/>
      <c r="C27" s="407"/>
      <c r="D27" s="408"/>
      <c r="E27" s="408"/>
      <c r="F27" s="408"/>
      <c r="G27" s="409"/>
      <c r="H27" s="382"/>
      <c r="I27" s="382"/>
      <c r="J27" s="410"/>
      <c r="K27" s="411"/>
      <c r="L27" s="382"/>
      <c r="M27" s="382"/>
      <c r="N27" s="410"/>
      <c r="O27" s="411"/>
      <c r="P27" s="382"/>
      <c r="Q27" s="412"/>
      <c r="R27" s="384"/>
    </row>
    <row r="28" spans="1:19" x14ac:dyDescent="0.3">
      <c r="A28" s="463" t="s">
        <v>55</v>
      </c>
      <c r="B28" s="385"/>
      <c r="D28" s="386"/>
      <c r="E28" s="386"/>
      <c r="F28" s="386">
        <f t="shared" ref="F28:F42" si="15">D28*C28*E28</f>
        <v>0</v>
      </c>
      <c r="G28" s="413"/>
      <c r="H28" s="253"/>
      <c r="I28" s="389"/>
      <c r="J28" s="388"/>
      <c r="K28" s="389"/>
      <c r="L28" s="388"/>
      <c r="M28" s="389"/>
      <c r="N28" s="388"/>
      <c r="O28" s="389"/>
      <c r="P28" s="390">
        <f>SUM(H28:O28)</f>
        <v>0</v>
      </c>
      <c r="Q28" s="390">
        <f t="shared" ref="Q28:R43" si="16">H28+J28+L28+N28</f>
        <v>0</v>
      </c>
      <c r="R28" s="414">
        <f t="shared" si="16"/>
        <v>0</v>
      </c>
      <c r="S28" s="392"/>
    </row>
    <row r="29" spans="1:19" x14ac:dyDescent="0.3">
      <c r="A29" s="463"/>
      <c r="B29" s="385"/>
      <c r="D29" s="386"/>
      <c r="E29" s="386"/>
      <c r="F29" s="386">
        <f t="shared" si="15"/>
        <v>0</v>
      </c>
      <c r="G29" s="413"/>
      <c r="H29" s="388"/>
      <c r="I29" s="389"/>
      <c r="J29" s="388"/>
      <c r="K29" s="389"/>
      <c r="L29" s="388"/>
      <c r="M29" s="389"/>
      <c r="N29" s="388"/>
      <c r="O29" s="389"/>
      <c r="P29" s="390">
        <f t="shared" ref="P29:P42" si="17">SUM(H29:O29)</f>
        <v>0</v>
      </c>
      <c r="Q29" s="390">
        <f t="shared" si="16"/>
        <v>0</v>
      </c>
      <c r="R29" s="414">
        <f t="shared" si="16"/>
        <v>0</v>
      </c>
      <c r="S29" s="392"/>
    </row>
    <row r="30" spans="1:19" x14ac:dyDescent="0.3">
      <c r="A30" s="463"/>
      <c r="B30" s="385"/>
      <c r="D30" s="386"/>
      <c r="E30" s="386"/>
      <c r="F30" s="386">
        <f t="shared" si="15"/>
        <v>0</v>
      </c>
      <c r="G30" s="413"/>
      <c r="H30" s="388"/>
      <c r="I30" s="389"/>
      <c r="J30" s="388"/>
      <c r="K30" s="389"/>
      <c r="L30" s="388"/>
      <c r="M30" s="389"/>
      <c r="N30" s="388"/>
      <c r="O30" s="389"/>
      <c r="P30" s="390">
        <f t="shared" si="17"/>
        <v>0</v>
      </c>
      <c r="Q30" s="390">
        <f t="shared" si="16"/>
        <v>0</v>
      </c>
      <c r="R30" s="414">
        <f t="shared" si="16"/>
        <v>0</v>
      </c>
      <c r="S30" s="392"/>
    </row>
    <row r="31" spans="1:19" x14ac:dyDescent="0.3">
      <c r="A31" s="463"/>
      <c r="B31" s="385"/>
      <c r="D31" s="386"/>
      <c r="E31" s="386"/>
      <c r="F31" s="386">
        <f t="shared" si="15"/>
        <v>0</v>
      </c>
      <c r="G31" s="413"/>
      <c r="H31" s="388"/>
      <c r="I31" s="389"/>
      <c r="J31" s="388"/>
      <c r="K31" s="389"/>
      <c r="L31" s="388"/>
      <c r="M31" s="389"/>
      <c r="N31" s="388"/>
      <c r="O31" s="389"/>
      <c r="P31" s="390">
        <f t="shared" si="17"/>
        <v>0</v>
      </c>
      <c r="Q31" s="390">
        <f t="shared" si="16"/>
        <v>0</v>
      </c>
      <c r="R31" s="414">
        <f t="shared" si="16"/>
        <v>0</v>
      </c>
      <c r="S31" s="392"/>
    </row>
    <row r="32" spans="1:19" x14ac:dyDescent="0.3">
      <c r="A32" s="463"/>
      <c r="B32" s="385"/>
      <c r="D32" s="386"/>
      <c r="E32" s="386"/>
      <c r="F32" s="386">
        <f t="shared" si="15"/>
        <v>0</v>
      </c>
      <c r="G32" s="413"/>
      <c r="H32" s="388"/>
      <c r="I32" s="389"/>
      <c r="J32" s="388"/>
      <c r="K32" s="389"/>
      <c r="L32" s="388"/>
      <c r="M32" s="389"/>
      <c r="N32" s="388"/>
      <c r="O32" s="389"/>
      <c r="P32" s="390">
        <f t="shared" si="17"/>
        <v>0</v>
      </c>
      <c r="Q32" s="390">
        <f t="shared" si="16"/>
        <v>0</v>
      </c>
      <c r="R32" s="414">
        <f t="shared" si="16"/>
        <v>0</v>
      </c>
      <c r="S32" s="392"/>
    </row>
    <row r="33" spans="1:19" x14ac:dyDescent="0.3">
      <c r="A33" s="463"/>
      <c r="B33" s="385"/>
      <c r="D33" s="386"/>
      <c r="E33" s="386"/>
      <c r="F33" s="386">
        <f t="shared" si="15"/>
        <v>0</v>
      </c>
      <c r="G33" s="413"/>
      <c r="H33" s="388"/>
      <c r="I33" s="389"/>
      <c r="J33" s="388"/>
      <c r="K33" s="389"/>
      <c r="L33" s="388"/>
      <c r="M33" s="389"/>
      <c r="N33" s="388"/>
      <c r="O33" s="389"/>
      <c r="P33" s="390">
        <f t="shared" si="17"/>
        <v>0</v>
      </c>
      <c r="Q33" s="390">
        <f t="shared" si="16"/>
        <v>0</v>
      </c>
      <c r="R33" s="414">
        <f t="shared" si="16"/>
        <v>0</v>
      </c>
      <c r="S33" s="392"/>
    </row>
    <row r="34" spans="1:19" x14ac:dyDescent="0.3">
      <c r="A34" s="463"/>
      <c r="B34" s="385"/>
      <c r="D34" s="386"/>
      <c r="E34" s="386"/>
      <c r="F34" s="386">
        <f t="shared" si="15"/>
        <v>0</v>
      </c>
      <c r="G34" s="413"/>
      <c r="H34" s="388"/>
      <c r="I34" s="389"/>
      <c r="J34" s="388"/>
      <c r="K34" s="389"/>
      <c r="L34" s="388"/>
      <c r="M34" s="389"/>
      <c r="N34" s="388"/>
      <c r="O34" s="389"/>
      <c r="P34" s="390">
        <f t="shared" si="17"/>
        <v>0</v>
      </c>
      <c r="Q34" s="390">
        <f t="shared" si="16"/>
        <v>0</v>
      </c>
      <c r="R34" s="414">
        <f t="shared" si="16"/>
        <v>0</v>
      </c>
      <c r="S34" s="392"/>
    </row>
    <row r="35" spans="1:19" x14ac:dyDescent="0.3">
      <c r="A35" s="463"/>
      <c r="B35" s="385"/>
      <c r="D35" s="386"/>
      <c r="E35" s="386"/>
      <c r="F35" s="386">
        <f t="shared" si="15"/>
        <v>0</v>
      </c>
      <c r="G35" s="413"/>
      <c r="H35" s="388"/>
      <c r="I35" s="389"/>
      <c r="J35" s="388"/>
      <c r="K35" s="389"/>
      <c r="L35" s="388"/>
      <c r="M35" s="389"/>
      <c r="N35" s="388"/>
      <c r="O35" s="389"/>
      <c r="P35" s="390">
        <f t="shared" si="17"/>
        <v>0</v>
      </c>
      <c r="Q35" s="390">
        <f t="shared" si="16"/>
        <v>0</v>
      </c>
      <c r="R35" s="414">
        <f t="shared" si="16"/>
        <v>0</v>
      </c>
      <c r="S35" s="392"/>
    </row>
    <row r="36" spans="1:19" x14ac:dyDescent="0.3">
      <c r="A36" s="463"/>
      <c r="B36" s="385"/>
      <c r="D36" s="386"/>
      <c r="E36" s="386"/>
      <c r="F36" s="386">
        <f t="shared" si="15"/>
        <v>0</v>
      </c>
      <c r="G36" s="413"/>
      <c r="H36" s="388"/>
      <c r="I36" s="389"/>
      <c r="J36" s="388"/>
      <c r="K36" s="389"/>
      <c r="L36" s="388"/>
      <c r="M36" s="389"/>
      <c r="N36" s="388"/>
      <c r="O36" s="389"/>
      <c r="P36" s="390">
        <f t="shared" si="17"/>
        <v>0</v>
      </c>
      <c r="Q36" s="390">
        <f t="shared" si="16"/>
        <v>0</v>
      </c>
      <c r="R36" s="414">
        <f t="shared" si="16"/>
        <v>0</v>
      </c>
      <c r="S36" s="392"/>
    </row>
    <row r="37" spans="1:19" x14ac:dyDescent="0.3">
      <c r="A37" s="463"/>
      <c r="B37" s="385"/>
      <c r="D37" s="386"/>
      <c r="E37" s="386"/>
      <c r="F37" s="386">
        <f t="shared" si="15"/>
        <v>0</v>
      </c>
      <c r="G37" s="413"/>
      <c r="H37" s="388"/>
      <c r="I37" s="389"/>
      <c r="J37" s="388"/>
      <c r="K37" s="389"/>
      <c r="L37" s="388"/>
      <c r="M37" s="389"/>
      <c r="N37" s="388"/>
      <c r="O37" s="389"/>
      <c r="P37" s="390">
        <f t="shared" si="17"/>
        <v>0</v>
      </c>
      <c r="Q37" s="390">
        <f t="shared" si="16"/>
        <v>0</v>
      </c>
      <c r="R37" s="414">
        <f t="shared" si="16"/>
        <v>0</v>
      </c>
      <c r="S37" s="392"/>
    </row>
    <row r="38" spans="1:19" x14ac:dyDescent="0.3">
      <c r="A38" s="463"/>
      <c r="B38" s="385"/>
      <c r="D38" s="386"/>
      <c r="E38" s="386"/>
      <c r="F38" s="386">
        <f t="shared" si="15"/>
        <v>0</v>
      </c>
      <c r="G38" s="413"/>
      <c r="H38" s="388"/>
      <c r="I38" s="389"/>
      <c r="J38" s="388"/>
      <c r="K38" s="389"/>
      <c r="L38" s="388"/>
      <c r="M38" s="389"/>
      <c r="N38" s="388"/>
      <c r="O38" s="389"/>
      <c r="P38" s="390">
        <f t="shared" si="17"/>
        <v>0</v>
      </c>
      <c r="Q38" s="390">
        <f t="shared" si="16"/>
        <v>0</v>
      </c>
      <c r="R38" s="414">
        <f t="shared" si="16"/>
        <v>0</v>
      </c>
      <c r="S38" s="392"/>
    </row>
    <row r="39" spans="1:19" x14ac:dyDescent="0.3">
      <c r="A39" s="463"/>
      <c r="B39" s="385"/>
      <c r="D39" s="386"/>
      <c r="E39" s="386"/>
      <c r="F39" s="386">
        <f t="shared" si="15"/>
        <v>0</v>
      </c>
      <c r="G39" s="413"/>
      <c r="H39" s="388"/>
      <c r="I39" s="389"/>
      <c r="J39" s="388"/>
      <c r="K39" s="389"/>
      <c r="L39" s="388"/>
      <c r="M39" s="389"/>
      <c r="N39" s="388"/>
      <c r="O39" s="389"/>
      <c r="P39" s="390">
        <f t="shared" si="17"/>
        <v>0</v>
      </c>
      <c r="Q39" s="390">
        <f t="shared" si="16"/>
        <v>0</v>
      </c>
      <c r="R39" s="414">
        <f t="shared" si="16"/>
        <v>0</v>
      </c>
      <c r="S39" s="392"/>
    </row>
    <row r="40" spans="1:19" x14ac:dyDescent="0.3">
      <c r="A40" s="463"/>
      <c r="B40" s="385"/>
      <c r="D40" s="386"/>
      <c r="E40" s="386"/>
      <c r="F40" s="386">
        <f t="shared" si="15"/>
        <v>0</v>
      </c>
      <c r="G40" s="413"/>
      <c r="H40" s="388"/>
      <c r="I40" s="389"/>
      <c r="J40" s="388"/>
      <c r="K40" s="389"/>
      <c r="L40" s="388"/>
      <c r="M40" s="389"/>
      <c r="N40" s="388"/>
      <c r="O40" s="389"/>
      <c r="P40" s="390">
        <f t="shared" si="17"/>
        <v>0</v>
      </c>
      <c r="Q40" s="390">
        <f t="shared" si="16"/>
        <v>0</v>
      </c>
      <c r="R40" s="414">
        <f t="shared" si="16"/>
        <v>0</v>
      </c>
      <c r="S40" s="392"/>
    </row>
    <row r="41" spans="1:19" x14ac:dyDescent="0.3">
      <c r="A41" s="463"/>
      <c r="B41" s="385"/>
      <c r="D41" s="386"/>
      <c r="E41" s="386"/>
      <c r="F41" s="386">
        <f t="shared" si="15"/>
        <v>0</v>
      </c>
      <c r="G41" s="413"/>
      <c r="H41" s="388"/>
      <c r="I41" s="389"/>
      <c r="J41" s="388"/>
      <c r="K41" s="389"/>
      <c r="L41" s="388"/>
      <c r="M41" s="389"/>
      <c r="N41" s="388"/>
      <c r="O41" s="389"/>
      <c r="P41" s="390">
        <f t="shared" si="17"/>
        <v>0</v>
      </c>
      <c r="Q41" s="390">
        <f t="shared" si="16"/>
        <v>0</v>
      </c>
      <c r="R41" s="414">
        <f t="shared" si="16"/>
        <v>0</v>
      </c>
      <c r="S41" s="392"/>
    </row>
    <row r="42" spans="1:19" x14ac:dyDescent="0.3">
      <c r="A42" s="463"/>
      <c r="B42" s="385"/>
      <c r="D42" s="386"/>
      <c r="E42" s="386"/>
      <c r="F42" s="386">
        <f t="shared" si="15"/>
        <v>0</v>
      </c>
      <c r="G42" s="413"/>
      <c r="H42" s="388"/>
      <c r="I42" s="389"/>
      <c r="J42" s="388"/>
      <c r="K42" s="389"/>
      <c r="L42" s="388"/>
      <c r="M42" s="389"/>
      <c r="N42" s="388"/>
      <c r="O42" s="389"/>
      <c r="P42" s="390">
        <f t="shared" si="17"/>
        <v>0</v>
      </c>
      <c r="Q42" s="390">
        <f t="shared" si="16"/>
        <v>0</v>
      </c>
      <c r="R42" s="414">
        <f t="shared" si="16"/>
        <v>0</v>
      </c>
      <c r="S42" s="392"/>
    </row>
    <row r="43" spans="1:19" x14ac:dyDescent="0.3">
      <c r="A43" s="463"/>
      <c r="B43" s="394"/>
      <c r="C43" s="415"/>
      <c r="D43" s="395"/>
      <c r="E43" s="395"/>
      <c r="F43" s="395">
        <f>C43*D43*E43</f>
        <v>0</v>
      </c>
      <c r="G43" s="416"/>
      <c r="H43" s="397"/>
      <c r="I43" s="398"/>
      <c r="J43" s="397"/>
      <c r="K43" s="398"/>
      <c r="L43" s="397"/>
      <c r="M43" s="398"/>
      <c r="N43" s="397"/>
      <c r="O43" s="398"/>
      <c r="P43" s="400">
        <f>SUM(H43:O43)</f>
        <v>0</v>
      </c>
      <c r="Q43" s="400">
        <f t="shared" si="16"/>
        <v>0</v>
      </c>
      <c r="R43" s="417">
        <f t="shared" si="16"/>
        <v>0</v>
      </c>
      <c r="S43" s="392"/>
    </row>
    <row r="44" spans="1:19" ht="15" customHeight="1" x14ac:dyDescent="0.3">
      <c r="A44" s="418" t="s">
        <v>56</v>
      </c>
      <c r="B44" s="419"/>
      <c r="C44" s="581"/>
      <c r="D44" s="581"/>
      <c r="E44" s="581"/>
      <c r="F44" s="403">
        <f>SUM(F28:F43)</f>
        <v>0</v>
      </c>
      <c r="G44" s="403"/>
      <c r="H44" s="403">
        <f t="shared" ref="H44:O44" si="18">SUM(H28:H43)</f>
        <v>0</v>
      </c>
      <c r="I44" s="403">
        <f t="shared" si="18"/>
        <v>0</v>
      </c>
      <c r="J44" s="403">
        <f t="shared" si="18"/>
        <v>0</v>
      </c>
      <c r="K44" s="403">
        <f t="shared" si="18"/>
        <v>0</v>
      </c>
      <c r="L44" s="403">
        <f t="shared" si="18"/>
        <v>0</v>
      </c>
      <c r="M44" s="403">
        <f t="shared" si="18"/>
        <v>0</v>
      </c>
      <c r="N44" s="403">
        <f t="shared" si="18"/>
        <v>0</v>
      </c>
      <c r="O44" s="403">
        <f t="shared" si="18"/>
        <v>0</v>
      </c>
      <c r="P44" s="404">
        <f>SUM(P28:P43)</f>
        <v>0</v>
      </c>
      <c r="Q44" s="404">
        <f>SUM(Q28:Q43)</f>
        <v>0</v>
      </c>
      <c r="R44" s="405">
        <f>SUM(R28:R43)</f>
        <v>0</v>
      </c>
      <c r="S44" s="392"/>
    </row>
    <row r="45" spans="1:19" x14ac:dyDescent="0.3">
      <c r="A45" s="560" t="s">
        <v>57</v>
      </c>
      <c r="B45" s="421"/>
      <c r="C45" s="422"/>
      <c r="D45" s="423"/>
      <c r="E45" s="423"/>
      <c r="F45" s="424">
        <f>F26+F44</f>
        <v>0</v>
      </c>
      <c r="G45" s="424"/>
      <c r="H45" s="424">
        <f t="shared" ref="H45:O45" si="19">H26+H44</f>
        <v>0</v>
      </c>
      <c r="I45" s="424">
        <f t="shared" si="19"/>
        <v>0</v>
      </c>
      <c r="J45" s="424">
        <f t="shared" si="19"/>
        <v>0</v>
      </c>
      <c r="K45" s="424">
        <f t="shared" si="19"/>
        <v>0</v>
      </c>
      <c r="L45" s="424">
        <f t="shared" si="19"/>
        <v>0</v>
      </c>
      <c r="M45" s="424">
        <f t="shared" si="19"/>
        <v>0</v>
      </c>
      <c r="N45" s="424">
        <f t="shared" si="19"/>
        <v>0</v>
      </c>
      <c r="O45" s="424">
        <f t="shared" si="19"/>
        <v>0</v>
      </c>
      <c r="P45" s="425">
        <f>P44+P26</f>
        <v>0</v>
      </c>
      <c r="Q45" s="425">
        <f>Q44+Q26</f>
        <v>0</v>
      </c>
      <c r="R45" s="426">
        <f>R44+R26</f>
        <v>0</v>
      </c>
    </row>
    <row r="46" spans="1:19" x14ac:dyDescent="0.3">
      <c r="A46" s="556" t="s">
        <v>58</v>
      </c>
      <c r="B46" s="427"/>
      <c r="C46" s="428"/>
      <c r="D46" s="429"/>
      <c r="E46" s="429"/>
      <c r="F46" s="430"/>
      <c r="G46" s="431"/>
      <c r="H46" s="373"/>
      <c r="I46" s="432"/>
      <c r="J46" s="373"/>
      <c r="K46" s="432"/>
      <c r="L46" s="373"/>
      <c r="M46" s="432"/>
      <c r="N46" s="433"/>
      <c r="O46" s="432"/>
      <c r="P46" s="434"/>
      <c r="Q46" s="434"/>
      <c r="R46" s="435"/>
    </row>
    <row r="47" spans="1:19" x14ac:dyDescent="0.3">
      <c r="A47" s="557" t="s">
        <v>51</v>
      </c>
      <c r="B47" s="407"/>
      <c r="C47" s="436"/>
      <c r="D47" s="437"/>
      <c r="E47" s="437"/>
      <c r="F47" s="438"/>
      <c r="G47" s="439"/>
      <c r="H47" s="382"/>
      <c r="I47" s="381"/>
      <c r="J47" s="382"/>
      <c r="K47" s="381"/>
      <c r="L47" s="382"/>
      <c r="M47" s="381"/>
      <c r="N47" s="380"/>
      <c r="O47" s="381"/>
      <c r="P47" s="440"/>
      <c r="Q47" s="383"/>
      <c r="R47" s="384"/>
    </row>
    <row r="48" spans="1:19" x14ac:dyDescent="0.3">
      <c r="A48" s="463" t="s">
        <v>59</v>
      </c>
      <c r="B48" s="441"/>
      <c r="C48" s="385"/>
      <c r="D48" s="442"/>
      <c r="E48" s="442"/>
      <c r="F48" s="386">
        <f>C48*D48*E48</f>
        <v>0</v>
      </c>
      <c r="G48" s="439"/>
      <c r="H48" s="388"/>
      <c r="I48" s="389"/>
      <c r="J48" s="388"/>
      <c r="K48" s="389"/>
      <c r="L48" s="388"/>
      <c r="M48" s="389"/>
      <c r="N48" s="388"/>
      <c r="P48" s="390">
        <f>SUM(H48:O48)</f>
        <v>0</v>
      </c>
      <c r="Q48" s="390">
        <f t="shared" ref="Q48:R51" si="20">H48+J48+L48+N48</f>
        <v>0</v>
      </c>
      <c r="R48" s="391">
        <f t="shared" si="20"/>
        <v>0</v>
      </c>
      <c r="S48" s="392"/>
    </row>
    <row r="49" spans="1:19" x14ac:dyDescent="0.3">
      <c r="A49" s="463"/>
      <c r="B49" s="441"/>
      <c r="C49" s="385"/>
      <c r="D49" s="442"/>
      <c r="E49" s="442"/>
      <c r="F49" s="386">
        <f>C49*D49*E49</f>
        <v>0</v>
      </c>
      <c r="G49" s="439"/>
      <c r="H49" s="388"/>
      <c r="I49" s="389"/>
      <c r="J49" s="388"/>
      <c r="K49" s="389"/>
      <c r="L49" s="388"/>
      <c r="M49" s="389"/>
      <c r="N49" s="388"/>
      <c r="P49" s="390">
        <f t="shared" ref="P49:P50" si="21">SUM(H49:O49)</f>
        <v>0</v>
      </c>
      <c r="Q49" s="390">
        <f t="shared" si="20"/>
        <v>0</v>
      </c>
      <c r="R49" s="391">
        <f t="shared" si="20"/>
        <v>0</v>
      </c>
      <c r="S49" s="392"/>
    </row>
    <row r="50" spans="1:19" x14ac:dyDescent="0.3">
      <c r="A50" s="561"/>
      <c r="B50" s="441"/>
      <c r="C50" s="385"/>
      <c r="D50" s="442"/>
      <c r="E50" s="442"/>
      <c r="F50" s="386">
        <f>C50*D50*E50</f>
        <v>0</v>
      </c>
      <c r="G50" s="439"/>
      <c r="H50" s="388"/>
      <c r="I50" s="389"/>
      <c r="J50" s="388"/>
      <c r="K50" s="389"/>
      <c r="L50" s="388"/>
      <c r="M50" s="389"/>
      <c r="N50" s="388"/>
      <c r="P50" s="390">
        <f t="shared" si="21"/>
        <v>0</v>
      </c>
      <c r="Q50" s="390">
        <f t="shared" si="20"/>
        <v>0</v>
      </c>
      <c r="R50" s="391">
        <f t="shared" si="20"/>
        <v>0</v>
      </c>
      <c r="S50" s="392"/>
    </row>
    <row r="51" spans="1:19" x14ac:dyDescent="0.3">
      <c r="A51" s="561"/>
      <c r="B51" s="444"/>
      <c r="C51" s="394"/>
      <c r="D51" s="445"/>
      <c r="E51" s="445"/>
      <c r="F51" s="395">
        <f>C51*D51*E51</f>
        <v>0</v>
      </c>
      <c r="G51" s="446"/>
      <c r="H51" s="397"/>
      <c r="I51" s="398"/>
      <c r="J51" s="397"/>
      <c r="K51" s="398"/>
      <c r="L51" s="397"/>
      <c r="M51" s="398"/>
      <c r="N51" s="397"/>
      <c r="O51" s="399"/>
      <c r="P51" s="400">
        <f>SUM(H51:O51)</f>
        <v>0</v>
      </c>
      <c r="Q51" s="400">
        <f t="shared" si="20"/>
        <v>0</v>
      </c>
      <c r="R51" s="401">
        <f t="shared" si="20"/>
        <v>0</v>
      </c>
      <c r="S51" s="392"/>
    </row>
    <row r="52" spans="1:19" ht="15" customHeight="1" x14ac:dyDescent="0.3">
      <c r="A52" s="418" t="s">
        <v>60</v>
      </c>
      <c r="B52" s="419"/>
      <c r="C52" s="581"/>
      <c r="D52" s="581"/>
      <c r="E52" s="581"/>
      <c r="F52" s="403">
        <f>SUM(F48:F51)</f>
        <v>0</v>
      </c>
      <c r="G52" s="403"/>
      <c r="H52" s="403">
        <f t="shared" ref="H52:O52" si="22">SUM(H48:H51)</f>
        <v>0</v>
      </c>
      <c r="I52" s="403">
        <f t="shared" si="22"/>
        <v>0</v>
      </c>
      <c r="J52" s="403">
        <f t="shared" si="22"/>
        <v>0</v>
      </c>
      <c r="K52" s="403">
        <f t="shared" si="22"/>
        <v>0</v>
      </c>
      <c r="L52" s="403">
        <f t="shared" si="22"/>
        <v>0</v>
      </c>
      <c r="M52" s="403">
        <f t="shared" si="22"/>
        <v>0</v>
      </c>
      <c r="N52" s="403">
        <f t="shared" si="22"/>
        <v>0</v>
      </c>
      <c r="O52" s="403">
        <f t="shared" si="22"/>
        <v>0</v>
      </c>
      <c r="P52" s="447">
        <f>SUM(P48:P51)</f>
        <v>0</v>
      </c>
      <c r="Q52" s="447">
        <f>SUM(Q48:Q51)</f>
        <v>0</v>
      </c>
      <c r="R52" s="448">
        <f>SUM(R48:R51)</f>
        <v>0</v>
      </c>
    </row>
    <row r="53" spans="1:19" x14ac:dyDescent="0.3">
      <c r="A53" s="557" t="s">
        <v>54</v>
      </c>
      <c r="B53" s="407"/>
      <c r="C53" s="406"/>
      <c r="D53" s="449"/>
      <c r="E53" s="449"/>
      <c r="F53" s="408"/>
      <c r="G53" s="409"/>
      <c r="H53" s="410"/>
      <c r="I53" s="411"/>
      <c r="J53" s="410"/>
      <c r="K53" s="411"/>
      <c r="L53" s="382"/>
      <c r="M53" s="382"/>
      <c r="N53" s="410"/>
      <c r="O53" s="411"/>
      <c r="P53" s="412"/>
      <c r="Q53" s="382"/>
      <c r="R53" s="450"/>
    </row>
    <row r="54" spans="1:19" x14ac:dyDescent="0.3">
      <c r="A54" s="463" t="s">
        <v>61</v>
      </c>
      <c r="B54" s="441"/>
      <c r="C54" s="385"/>
      <c r="D54" s="442"/>
      <c r="E54" s="442"/>
      <c r="F54" s="386">
        <f>C54*D54*E54</f>
        <v>0</v>
      </c>
      <c r="G54" s="413"/>
      <c r="H54" s="388"/>
      <c r="I54" s="389"/>
      <c r="J54" s="388"/>
      <c r="K54" s="389"/>
      <c r="N54" s="388"/>
      <c r="O54" s="389"/>
      <c r="P54" s="390">
        <f>SUM(H54:O54)</f>
        <v>0</v>
      </c>
      <c r="Q54" s="253">
        <f t="shared" ref="Q54:R56" si="23">H54+J54+L54+N54</f>
        <v>0</v>
      </c>
      <c r="R54" s="414">
        <f t="shared" si="23"/>
        <v>0</v>
      </c>
      <c r="S54" s="392"/>
    </row>
    <row r="55" spans="1:19" x14ac:dyDescent="0.3">
      <c r="A55" s="463"/>
      <c r="B55" s="441"/>
      <c r="C55" s="385"/>
      <c r="D55" s="442"/>
      <c r="E55" s="442"/>
      <c r="F55" s="386">
        <f>C55*D55*E55</f>
        <v>0</v>
      </c>
      <c r="G55" s="413"/>
      <c r="H55" s="388"/>
      <c r="I55" s="389"/>
      <c r="J55" s="388"/>
      <c r="K55" s="389"/>
      <c r="N55" s="388"/>
      <c r="O55" s="389"/>
      <c r="P55" s="390">
        <f t="shared" ref="P55:P56" si="24">SUM(H55:O55)</f>
        <v>0</v>
      </c>
      <c r="Q55" s="253">
        <f t="shared" si="23"/>
        <v>0</v>
      </c>
      <c r="R55" s="414">
        <f t="shared" si="23"/>
        <v>0</v>
      </c>
      <c r="S55" s="392"/>
    </row>
    <row r="56" spans="1:19" x14ac:dyDescent="0.3">
      <c r="A56" s="463"/>
      <c r="B56" s="444"/>
      <c r="C56" s="394"/>
      <c r="D56" s="445"/>
      <c r="E56" s="442"/>
      <c r="F56" s="386">
        <f>C56*D56*E56</f>
        <v>0</v>
      </c>
      <c r="G56" s="416"/>
      <c r="H56" s="397"/>
      <c r="I56" s="398"/>
      <c r="J56" s="397"/>
      <c r="K56" s="398"/>
      <c r="L56" s="399"/>
      <c r="M56" s="399"/>
      <c r="N56" s="397"/>
      <c r="O56" s="398"/>
      <c r="P56" s="390">
        <f t="shared" si="24"/>
        <v>0</v>
      </c>
      <c r="Q56" s="399">
        <f t="shared" si="23"/>
        <v>0</v>
      </c>
      <c r="R56" s="417">
        <f t="shared" si="23"/>
        <v>0</v>
      </c>
      <c r="S56" s="392"/>
    </row>
    <row r="57" spans="1:19" ht="15" customHeight="1" x14ac:dyDescent="0.3">
      <c r="A57" s="418" t="s">
        <v>62</v>
      </c>
      <c r="B57" s="419"/>
      <c r="C57" s="581"/>
      <c r="D57" s="581"/>
      <c r="E57" s="581"/>
      <c r="F57" s="403">
        <f>SUM(F54:F56)</f>
        <v>0</v>
      </c>
      <c r="G57" s="403"/>
      <c r="H57" s="403">
        <f t="shared" ref="H57:O57" si="25">SUM(H54:H56)</f>
        <v>0</v>
      </c>
      <c r="I57" s="403">
        <f t="shared" si="25"/>
        <v>0</v>
      </c>
      <c r="J57" s="403">
        <f t="shared" si="25"/>
        <v>0</v>
      </c>
      <c r="K57" s="403">
        <f t="shared" si="25"/>
        <v>0</v>
      </c>
      <c r="L57" s="403">
        <f t="shared" si="25"/>
        <v>0</v>
      </c>
      <c r="M57" s="403">
        <f t="shared" si="25"/>
        <v>0</v>
      </c>
      <c r="N57" s="403">
        <f t="shared" si="25"/>
        <v>0</v>
      </c>
      <c r="O57" s="403">
        <f t="shared" si="25"/>
        <v>0</v>
      </c>
      <c r="P57" s="451">
        <f>SUM(P54:P56)</f>
        <v>0</v>
      </c>
      <c r="Q57" s="451">
        <f>SUM(Q54:Q56)</f>
        <v>0</v>
      </c>
      <c r="R57" s="452">
        <f>SUM(R54:R56)</f>
        <v>0</v>
      </c>
    </row>
    <row r="58" spans="1:19" x14ac:dyDescent="0.3">
      <c r="A58" s="560" t="s">
        <v>63</v>
      </c>
      <c r="B58" s="421"/>
      <c r="C58" s="422"/>
      <c r="D58" s="453"/>
      <c r="E58" s="453"/>
      <c r="F58" s="424">
        <f>F52+F57</f>
        <v>0</v>
      </c>
      <c r="G58" s="424"/>
      <c r="H58" s="424">
        <f t="shared" ref="H58:O58" si="26">H52+H57</f>
        <v>0</v>
      </c>
      <c r="I58" s="424">
        <f t="shared" si="26"/>
        <v>0</v>
      </c>
      <c r="J58" s="424">
        <f t="shared" si="26"/>
        <v>0</v>
      </c>
      <c r="K58" s="424">
        <f t="shared" si="26"/>
        <v>0</v>
      </c>
      <c r="L58" s="424">
        <f t="shared" si="26"/>
        <v>0</v>
      </c>
      <c r="M58" s="424">
        <f t="shared" si="26"/>
        <v>0</v>
      </c>
      <c r="N58" s="424">
        <f t="shared" si="26"/>
        <v>0</v>
      </c>
      <c r="O58" s="424">
        <f t="shared" si="26"/>
        <v>0</v>
      </c>
      <c r="P58" s="454">
        <f>P57+P52</f>
        <v>0</v>
      </c>
      <c r="Q58" s="454">
        <f>Q57+Q52</f>
        <v>0</v>
      </c>
      <c r="R58" s="455">
        <f>R57+R52</f>
        <v>0</v>
      </c>
    </row>
    <row r="59" spans="1:19" x14ac:dyDescent="0.3">
      <c r="A59" s="556" t="s">
        <v>64</v>
      </c>
      <c r="B59" s="456"/>
      <c r="C59" s="457"/>
      <c r="D59" s="428"/>
      <c r="E59" s="428"/>
      <c r="F59" s="428"/>
      <c r="G59" s="458"/>
      <c r="H59" s="373"/>
      <c r="I59" s="432"/>
      <c r="J59" s="373"/>
      <c r="K59" s="432"/>
      <c r="L59" s="433"/>
      <c r="M59" s="432"/>
      <c r="N59" s="373"/>
      <c r="O59" s="432"/>
      <c r="P59" s="459"/>
      <c r="Q59" s="459"/>
      <c r="R59" s="460"/>
    </row>
    <row r="60" spans="1:19" x14ac:dyDescent="0.3">
      <c r="A60" s="557" t="s">
        <v>65</v>
      </c>
      <c r="B60" s="461"/>
      <c r="C60" s="438"/>
      <c r="D60" s="438"/>
      <c r="E60" s="438"/>
      <c r="F60" s="438"/>
      <c r="G60" s="462"/>
      <c r="H60" s="380"/>
      <c r="I60" s="381"/>
      <c r="J60" s="382"/>
      <c r="K60" s="381"/>
      <c r="L60" s="380"/>
      <c r="M60" s="381"/>
      <c r="N60" s="382"/>
      <c r="O60" s="381"/>
      <c r="P60" s="440"/>
      <c r="Q60" s="383"/>
      <c r="R60" s="384"/>
    </row>
    <row r="61" spans="1:19" ht="56.25" x14ac:dyDescent="0.3">
      <c r="A61" s="463" t="s">
        <v>66</v>
      </c>
      <c r="B61" s="385"/>
      <c r="C61" s="464"/>
      <c r="D61" s="465"/>
      <c r="E61" s="465"/>
      <c r="F61" s="465">
        <f>C61*D61*E61</f>
        <v>0</v>
      </c>
      <c r="G61" s="466"/>
      <c r="H61" s="388"/>
      <c r="I61" s="389"/>
      <c r="J61" s="253"/>
      <c r="K61" s="389"/>
      <c r="L61" s="388"/>
      <c r="M61" s="389"/>
      <c r="O61" s="389"/>
      <c r="P61" s="390">
        <f>SUM(H61:O61)</f>
        <v>0</v>
      </c>
      <c r="Q61" s="390">
        <f>H61+J61+L61+N61</f>
        <v>0</v>
      </c>
      <c r="R61" s="414">
        <f>I61+K61+M61+O61</f>
        <v>0</v>
      </c>
      <c r="S61" s="392"/>
    </row>
    <row r="62" spans="1:19" x14ac:dyDescent="0.3">
      <c r="A62" s="463"/>
      <c r="B62" s="385"/>
      <c r="C62" s="464"/>
      <c r="D62" s="465"/>
      <c r="E62" s="465"/>
      <c r="F62" s="465">
        <f>C62*D62*E62</f>
        <v>0</v>
      </c>
      <c r="G62" s="467"/>
      <c r="H62" s="388"/>
      <c r="I62" s="389"/>
      <c r="J62" s="388"/>
      <c r="K62" s="389"/>
      <c r="L62" s="388"/>
      <c r="M62" s="389"/>
      <c r="N62" s="388"/>
      <c r="O62" s="389"/>
      <c r="P62" s="390">
        <f t="shared" ref="P62:P63" si="27">SUM(H62:O62)</f>
        <v>0</v>
      </c>
      <c r="Q62" s="390">
        <f t="shared" ref="Q62:R63" si="28">H62+J62+L62+N62</f>
        <v>0</v>
      </c>
      <c r="R62" s="414">
        <f t="shared" si="28"/>
        <v>0</v>
      </c>
      <c r="S62" s="392"/>
    </row>
    <row r="63" spans="1:19" x14ac:dyDescent="0.3">
      <c r="A63" s="463"/>
      <c r="B63" s="394"/>
      <c r="C63" s="468"/>
      <c r="D63" s="469"/>
      <c r="E63" s="469"/>
      <c r="F63" s="469">
        <f>C63*D63*E63</f>
        <v>0</v>
      </c>
      <c r="G63" s="470"/>
      <c r="H63" s="397"/>
      <c r="I63" s="398"/>
      <c r="J63" s="397"/>
      <c r="K63" s="398"/>
      <c r="L63" s="397"/>
      <c r="M63" s="398"/>
      <c r="N63" s="397"/>
      <c r="O63" s="398"/>
      <c r="P63" s="390">
        <f t="shared" si="27"/>
        <v>0</v>
      </c>
      <c r="Q63" s="400">
        <f t="shared" si="28"/>
        <v>0</v>
      </c>
      <c r="R63" s="417">
        <f t="shared" si="28"/>
        <v>0</v>
      </c>
      <c r="S63" s="392"/>
    </row>
    <row r="64" spans="1:19" x14ac:dyDescent="0.3">
      <c r="A64" s="562" t="s">
        <v>67</v>
      </c>
      <c r="B64" s="472"/>
      <c r="C64" s="472"/>
      <c r="D64" s="419"/>
      <c r="E64" s="419"/>
      <c r="F64" s="473">
        <f>SUM(F61:F63)</f>
        <v>0</v>
      </c>
      <c r="G64" s="473"/>
      <c r="H64" s="473">
        <f t="shared" ref="H64:O64" si="29">SUM(H61:H63)</f>
        <v>0</v>
      </c>
      <c r="I64" s="473">
        <f t="shared" si="29"/>
        <v>0</v>
      </c>
      <c r="J64" s="473">
        <f t="shared" si="29"/>
        <v>0</v>
      </c>
      <c r="K64" s="473">
        <f t="shared" si="29"/>
        <v>0</v>
      </c>
      <c r="L64" s="473">
        <f t="shared" si="29"/>
        <v>0</v>
      </c>
      <c r="M64" s="473">
        <f t="shared" si="29"/>
        <v>0</v>
      </c>
      <c r="N64" s="473">
        <f t="shared" si="29"/>
        <v>0</v>
      </c>
      <c r="O64" s="473">
        <f t="shared" si="29"/>
        <v>0</v>
      </c>
      <c r="P64" s="404">
        <f>SUM(P61:P63)</f>
        <v>0</v>
      </c>
      <c r="Q64" s="404">
        <f t="shared" ref="Q64:R64" si="30">SUM(Q61:Q63)</f>
        <v>0</v>
      </c>
      <c r="R64" s="405">
        <f t="shared" si="30"/>
        <v>0</v>
      </c>
    </row>
    <row r="65" spans="1:19" x14ac:dyDescent="0.3">
      <c r="A65" s="557" t="s">
        <v>68</v>
      </c>
      <c r="B65" s="474"/>
      <c r="C65" s="475"/>
      <c r="D65" s="476"/>
      <c r="E65" s="476"/>
      <c r="F65" s="475"/>
      <c r="G65" s="477"/>
      <c r="H65" s="410"/>
      <c r="I65" s="478"/>
      <c r="J65" s="410"/>
      <c r="K65" s="382"/>
      <c r="L65" s="410"/>
      <c r="M65" s="411"/>
      <c r="N65" s="382"/>
      <c r="O65" s="382"/>
      <c r="P65" s="410"/>
      <c r="Q65" s="410"/>
      <c r="R65" s="450"/>
    </row>
    <row r="66" spans="1:19" ht="37.5" x14ac:dyDescent="0.3">
      <c r="A66" s="463" t="s">
        <v>69</v>
      </c>
      <c r="B66" s="385"/>
      <c r="C66" s="464"/>
      <c r="D66" s="465"/>
      <c r="E66" s="465"/>
      <c r="F66" s="465">
        <f>C66*D66*E66</f>
        <v>0</v>
      </c>
      <c r="G66" s="467"/>
      <c r="H66" s="388"/>
      <c r="I66" s="389"/>
      <c r="J66" s="388"/>
      <c r="K66" s="389"/>
      <c r="L66" s="388"/>
      <c r="M66" s="389"/>
      <c r="N66" s="388"/>
      <c r="O66" s="389"/>
      <c r="P66" s="390">
        <f>SUM(H66:O66)</f>
        <v>0</v>
      </c>
      <c r="Q66" s="390">
        <f t="shared" ref="Q66:R70" si="31">H66+J66+L66+N66</f>
        <v>0</v>
      </c>
      <c r="R66" s="414">
        <f t="shared" si="31"/>
        <v>0</v>
      </c>
      <c r="S66" s="392"/>
    </row>
    <row r="67" spans="1:19" x14ac:dyDescent="0.3">
      <c r="A67" s="463"/>
      <c r="B67" s="385"/>
      <c r="C67" s="464"/>
      <c r="D67" s="465"/>
      <c r="E67" s="465"/>
      <c r="F67" s="465">
        <f>C67*D67*E67</f>
        <v>0</v>
      </c>
      <c r="G67" s="467"/>
      <c r="H67" s="388"/>
      <c r="I67" s="389"/>
      <c r="J67" s="388"/>
      <c r="K67" s="389"/>
      <c r="L67" s="388"/>
      <c r="M67" s="389"/>
      <c r="N67" s="388"/>
      <c r="O67" s="389"/>
      <c r="P67" s="390">
        <f t="shared" ref="P67:P70" si="32">SUM(H67:O67)</f>
        <v>0</v>
      </c>
      <c r="Q67" s="390">
        <f>H67+J67+L67+N67</f>
        <v>0</v>
      </c>
      <c r="R67" s="414">
        <f t="shared" si="31"/>
        <v>0</v>
      </c>
      <c r="S67" s="392"/>
    </row>
    <row r="68" spans="1:19" x14ac:dyDescent="0.3">
      <c r="A68" s="463"/>
      <c r="B68" s="385"/>
      <c r="C68" s="464"/>
      <c r="D68" s="465"/>
      <c r="E68" s="465"/>
      <c r="F68" s="465">
        <f>C68*D68*E68</f>
        <v>0</v>
      </c>
      <c r="G68" s="467"/>
      <c r="H68" s="388"/>
      <c r="I68" s="389"/>
      <c r="J68" s="388"/>
      <c r="K68" s="389"/>
      <c r="L68" s="388"/>
      <c r="M68" s="389"/>
      <c r="N68" s="388"/>
      <c r="O68" s="389"/>
      <c r="P68" s="390">
        <f t="shared" si="32"/>
        <v>0</v>
      </c>
      <c r="Q68" s="390">
        <f t="shared" si="31"/>
        <v>0</v>
      </c>
      <c r="R68" s="414">
        <f t="shared" si="31"/>
        <v>0</v>
      </c>
      <c r="S68" s="392"/>
    </row>
    <row r="69" spans="1:19" x14ac:dyDescent="0.3">
      <c r="A69" s="463"/>
      <c r="B69" s="385"/>
      <c r="C69" s="464"/>
      <c r="D69" s="465"/>
      <c r="E69" s="465"/>
      <c r="F69" s="465">
        <f>C69*D69*E69</f>
        <v>0</v>
      </c>
      <c r="G69" s="467"/>
      <c r="H69" s="388"/>
      <c r="I69" s="389"/>
      <c r="J69" s="388"/>
      <c r="K69" s="389"/>
      <c r="L69" s="388"/>
      <c r="M69" s="389"/>
      <c r="N69" s="388"/>
      <c r="O69" s="389"/>
      <c r="P69" s="390">
        <f t="shared" si="32"/>
        <v>0</v>
      </c>
      <c r="Q69" s="390">
        <f t="shared" si="31"/>
        <v>0</v>
      </c>
      <c r="R69" s="414">
        <f t="shared" si="31"/>
        <v>0</v>
      </c>
      <c r="S69" s="392"/>
    </row>
    <row r="70" spans="1:19" x14ac:dyDescent="0.3">
      <c r="A70" s="463"/>
      <c r="B70" s="394"/>
      <c r="C70" s="479"/>
      <c r="D70" s="469"/>
      <c r="E70" s="465"/>
      <c r="F70" s="465">
        <f>C70*D70*E70</f>
        <v>0</v>
      </c>
      <c r="G70" s="470"/>
      <c r="H70" s="397"/>
      <c r="I70" s="398"/>
      <c r="J70" s="397"/>
      <c r="K70" s="398"/>
      <c r="L70" s="397"/>
      <c r="M70" s="398"/>
      <c r="N70" s="397"/>
      <c r="O70" s="398"/>
      <c r="P70" s="390">
        <f t="shared" si="32"/>
        <v>0</v>
      </c>
      <c r="Q70" s="400">
        <f t="shared" si="31"/>
        <v>0</v>
      </c>
      <c r="R70" s="417">
        <f t="shared" si="31"/>
        <v>0</v>
      </c>
      <c r="S70" s="392"/>
    </row>
    <row r="71" spans="1:19" x14ac:dyDescent="0.3">
      <c r="A71" s="562" t="s">
        <v>70</v>
      </c>
      <c r="B71" s="472"/>
      <c r="C71" s="472"/>
      <c r="D71" s="419"/>
      <c r="E71" s="419"/>
      <c r="F71" s="473">
        <f>SUM(F66:F70)</f>
        <v>0</v>
      </c>
      <c r="G71" s="473"/>
      <c r="H71" s="473">
        <f t="shared" ref="H71:O71" si="33">SUM(H66:H70)</f>
        <v>0</v>
      </c>
      <c r="I71" s="473">
        <f t="shared" si="33"/>
        <v>0</v>
      </c>
      <c r="J71" s="473">
        <f t="shared" si="33"/>
        <v>0</v>
      </c>
      <c r="K71" s="473">
        <f t="shared" si="33"/>
        <v>0</v>
      </c>
      <c r="L71" s="473">
        <f t="shared" si="33"/>
        <v>0</v>
      </c>
      <c r="M71" s="473">
        <f t="shared" si="33"/>
        <v>0</v>
      </c>
      <c r="N71" s="473">
        <f t="shared" si="33"/>
        <v>0</v>
      </c>
      <c r="O71" s="473">
        <f t="shared" si="33"/>
        <v>0</v>
      </c>
      <c r="P71" s="404">
        <f>SUM(P66:P70)</f>
        <v>0</v>
      </c>
      <c r="Q71" s="404">
        <f>SUM(Q66:Q70)</f>
        <v>0</v>
      </c>
      <c r="R71" s="405">
        <f>SUM(R66:R70)</f>
        <v>0</v>
      </c>
    </row>
    <row r="72" spans="1:19" x14ac:dyDescent="0.3">
      <c r="A72" s="560" t="s">
        <v>71</v>
      </c>
      <c r="B72" s="480"/>
      <c r="C72" s="480"/>
      <c r="D72" s="480"/>
      <c r="E72" s="480"/>
      <c r="F72" s="481">
        <f>F64+F71</f>
        <v>0</v>
      </c>
      <c r="G72" s="481"/>
      <c r="H72" s="481">
        <f t="shared" ref="H72:O72" si="34">H64+H71</f>
        <v>0</v>
      </c>
      <c r="I72" s="481">
        <f t="shared" si="34"/>
        <v>0</v>
      </c>
      <c r="J72" s="481">
        <f t="shared" si="34"/>
        <v>0</v>
      </c>
      <c r="K72" s="481">
        <f t="shared" si="34"/>
        <v>0</v>
      </c>
      <c r="L72" s="481">
        <f t="shared" si="34"/>
        <v>0</v>
      </c>
      <c r="M72" s="481">
        <f t="shared" si="34"/>
        <v>0</v>
      </c>
      <c r="N72" s="481">
        <f t="shared" si="34"/>
        <v>0</v>
      </c>
      <c r="O72" s="481">
        <f t="shared" si="34"/>
        <v>0</v>
      </c>
      <c r="P72" s="425">
        <f>P64+P71</f>
        <v>0</v>
      </c>
      <c r="Q72" s="425">
        <f>Q64+Q71</f>
        <v>0</v>
      </c>
      <c r="R72" s="426">
        <f>R64+R71</f>
        <v>0</v>
      </c>
    </row>
    <row r="73" spans="1:19" x14ac:dyDescent="0.3">
      <c r="A73" s="556" t="s">
        <v>72</v>
      </c>
      <c r="B73" s="482"/>
      <c r="C73" s="428"/>
      <c r="D73" s="428"/>
      <c r="E73" s="428"/>
      <c r="F73" s="428"/>
      <c r="G73" s="458"/>
      <c r="H73" s="433"/>
      <c r="I73" s="432"/>
      <c r="J73" s="373"/>
      <c r="K73" s="432"/>
      <c r="L73" s="373"/>
      <c r="M73" s="373"/>
      <c r="N73" s="433"/>
      <c r="O73" s="373"/>
      <c r="P73" s="434"/>
      <c r="Q73" s="483"/>
      <c r="R73" s="484"/>
    </row>
    <row r="74" spans="1:19" ht="37.5" x14ac:dyDescent="0.3">
      <c r="A74" s="463" t="s">
        <v>73</v>
      </c>
      <c r="B74" s="441"/>
      <c r="C74" s="385"/>
      <c r="D74" s="386"/>
      <c r="E74" s="386"/>
      <c r="F74" s="386">
        <f>C74*D74*E74</f>
        <v>0</v>
      </c>
      <c r="G74" s="485"/>
      <c r="H74" s="388"/>
      <c r="I74" s="389"/>
      <c r="J74" s="388"/>
      <c r="K74" s="389"/>
      <c r="L74" s="388"/>
      <c r="M74" s="389"/>
      <c r="N74" s="388"/>
      <c r="O74" s="389"/>
      <c r="P74" s="390">
        <f>SUM(H74:O74)</f>
        <v>0</v>
      </c>
      <c r="Q74" s="390">
        <f>H74+J74+L74+N74</f>
        <v>0</v>
      </c>
      <c r="R74" s="414">
        <f t="shared" ref="R74:R77" si="35">I74+K74+M74+O74</f>
        <v>0</v>
      </c>
      <c r="S74" s="392"/>
    </row>
    <row r="75" spans="1:19" x14ac:dyDescent="0.3">
      <c r="A75" s="463"/>
      <c r="B75" s="441"/>
      <c r="C75" s="385"/>
      <c r="D75" s="386"/>
      <c r="E75" s="386"/>
      <c r="F75" s="386">
        <f>C75*D75*E75</f>
        <v>0</v>
      </c>
      <c r="G75" s="485"/>
      <c r="H75" s="388"/>
      <c r="I75" s="389"/>
      <c r="J75" s="388"/>
      <c r="K75" s="389"/>
      <c r="L75" s="388"/>
      <c r="M75" s="389"/>
      <c r="N75" s="388"/>
      <c r="O75" s="389"/>
      <c r="P75" s="390">
        <f t="shared" ref="P75:P77" si="36">SUM(H75:O75)</f>
        <v>0</v>
      </c>
      <c r="Q75" s="390">
        <f t="shared" ref="Q75:Q77" si="37">H75+J75+L75+N75</f>
        <v>0</v>
      </c>
      <c r="R75" s="414">
        <f t="shared" si="35"/>
        <v>0</v>
      </c>
      <c r="S75" s="392"/>
    </row>
    <row r="76" spans="1:19" x14ac:dyDescent="0.3">
      <c r="A76" s="463"/>
      <c r="B76" s="441"/>
      <c r="C76" s="385"/>
      <c r="D76" s="386"/>
      <c r="E76" s="386"/>
      <c r="F76" s="386">
        <f>C76*D76*E76</f>
        <v>0</v>
      </c>
      <c r="G76" s="485"/>
      <c r="H76" s="388"/>
      <c r="I76" s="389"/>
      <c r="J76" s="388"/>
      <c r="K76" s="389"/>
      <c r="L76" s="388"/>
      <c r="M76" s="389"/>
      <c r="N76" s="388"/>
      <c r="O76" s="389"/>
      <c r="P76" s="390">
        <f t="shared" si="36"/>
        <v>0</v>
      </c>
      <c r="Q76" s="390">
        <f t="shared" si="37"/>
        <v>0</v>
      </c>
      <c r="R76" s="414">
        <f t="shared" si="35"/>
        <v>0</v>
      </c>
      <c r="S76" s="392"/>
    </row>
    <row r="77" spans="1:19" x14ac:dyDescent="0.3">
      <c r="A77" s="463"/>
      <c r="B77" s="441"/>
      <c r="C77" s="385"/>
      <c r="D77" s="386"/>
      <c r="E77" s="386"/>
      <c r="F77" s="386">
        <f>C77*D77*E77</f>
        <v>0</v>
      </c>
      <c r="G77" s="485"/>
      <c r="H77" s="397"/>
      <c r="I77" s="389"/>
      <c r="J77" s="388"/>
      <c r="K77" s="389"/>
      <c r="L77" s="388"/>
      <c r="M77" s="389"/>
      <c r="N77" s="388"/>
      <c r="O77" s="389"/>
      <c r="P77" s="390">
        <f t="shared" si="36"/>
        <v>0</v>
      </c>
      <c r="Q77" s="390">
        <f t="shared" si="37"/>
        <v>0</v>
      </c>
      <c r="R77" s="414">
        <f t="shared" si="35"/>
        <v>0</v>
      </c>
      <c r="S77" s="392"/>
    </row>
    <row r="78" spans="1:19" x14ac:dyDescent="0.3">
      <c r="A78" s="560" t="s">
        <v>74</v>
      </c>
      <c r="B78" s="486"/>
      <c r="C78" s="486"/>
      <c r="D78" s="486"/>
      <c r="E78" s="486"/>
      <c r="F78" s="424">
        <f>SUM(F74:F77)</f>
        <v>0</v>
      </c>
      <c r="G78" s="424"/>
      <c r="H78" s="424">
        <f t="shared" ref="H78:O78" si="38">SUM(H74:H77)</f>
        <v>0</v>
      </c>
      <c r="I78" s="424">
        <f t="shared" si="38"/>
        <v>0</v>
      </c>
      <c r="J78" s="424">
        <f t="shared" si="38"/>
        <v>0</v>
      </c>
      <c r="K78" s="424">
        <f t="shared" si="38"/>
        <v>0</v>
      </c>
      <c r="L78" s="424">
        <f t="shared" si="38"/>
        <v>0</v>
      </c>
      <c r="M78" s="424">
        <f t="shared" si="38"/>
        <v>0</v>
      </c>
      <c r="N78" s="424">
        <f t="shared" si="38"/>
        <v>0</v>
      </c>
      <c r="O78" s="424">
        <f t="shared" si="38"/>
        <v>0</v>
      </c>
      <c r="P78" s="425">
        <f>SUM(P74:P77)</f>
        <v>0</v>
      </c>
      <c r="Q78" s="425">
        <f>SUM(Q74:Q77)</f>
        <v>0</v>
      </c>
      <c r="R78" s="426">
        <f>SUM(R74:R77)</f>
        <v>0</v>
      </c>
    </row>
    <row r="79" spans="1:19" x14ac:dyDescent="0.3">
      <c r="A79" s="556" t="s">
        <v>75</v>
      </c>
      <c r="B79" s="482"/>
      <c r="C79" s="428"/>
      <c r="D79" s="428"/>
      <c r="E79" s="428"/>
      <c r="F79" s="428"/>
      <c r="G79" s="458"/>
      <c r="H79" s="433"/>
      <c r="I79" s="432"/>
      <c r="J79" s="373"/>
      <c r="K79" s="432"/>
      <c r="L79" s="373"/>
      <c r="M79" s="373"/>
      <c r="N79" s="433"/>
      <c r="O79" s="373"/>
      <c r="P79" s="434"/>
      <c r="Q79" s="483"/>
      <c r="R79" s="484"/>
    </row>
    <row r="80" spans="1:19" ht="37.5" x14ac:dyDescent="0.3">
      <c r="A80" s="463" t="s">
        <v>76</v>
      </c>
      <c r="B80" s="441"/>
      <c r="C80" s="385"/>
      <c r="D80" s="386"/>
      <c r="E80" s="386"/>
      <c r="F80" s="386">
        <f t="shared" ref="F80:F85" si="39">C80*D80*E80</f>
        <v>0</v>
      </c>
      <c r="G80" s="485"/>
      <c r="H80" s="388"/>
      <c r="I80" s="389"/>
      <c r="J80" s="388"/>
      <c r="K80" s="389"/>
      <c r="L80" s="388"/>
      <c r="M80" s="389"/>
      <c r="N80" s="388"/>
      <c r="O80" s="389"/>
      <c r="P80" s="390">
        <f>SUM(H80:O80)</f>
        <v>0</v>
      </c>
      <c r="Q80" s="390">
        <f>H80+J80+L80+N80</f>
        <v>0</v>
      </c>
      <c r="R80" s="414">
        <f t="shared" ref="R80:R85" si="40">I80+K80+M80+O80</f>
        <v>0</v>
      </c>
      <c r="S80" s="392"/>
    </row>
    <row r="81" spans="1:19" x14ac:dyDescent="0.3">
      <c r="A81" s="463"/>
      <c r="B81" s="441"/>
      <c r="C81" s="385"/>
      <c r="D81" s="386"/>
      <c r="E81" s="386"/>
      <c r="F81" s="386">
        <f t="shared" si="39"/>
        <v>0</v>
      </c>
      <c r="G81" s="485"/>
      <c r="H81" s="388"/>
      <c r="I81" s="389"/>
      <c r="J81" s="388"/>
      <c r="K81" s="389"/>
      <c r="L81" s="388"/>
      <c r="M81" s="389"/>
      <c r="N81" s="388"/>
      <c r="O81" s="389"/>
      <c r="P81" s="390">
        <f t="shared" ref="P81:P85" si="41">SUM(H81:O81)</f>
        <v>0</v>
      </c>
      <c r="Q81" s="390">
        <f t="shared" ref="Q81:Q85" si="42">H81+J81+L81+N81</f>
        <v>0</v>
      </c>
      <c r="R81" s="414">
        <f t="shared" si="40"/>
        <v>0</v>
      </c>
      <c r="S81" s="392"/>
    </row>
    <row r="82" spans="1:19" x14ac:dyDescent="0.3">
      <c r="A82" s="463"/>
      <c r="B82" s="441"/>
      <c r="C82" s="385"/>
      <c r="D82" s="386"/>
      <c r="E82" s="386"/>
      <c r="F82" s="386">
        <f t="shared" si="39"/>
        <v>0</v>
      </c>
      <c r="G82" s="485"/>
      <c r="H82" s="388"/>
      <c r="I82" s="389"/>
      <c r="J82" s="388"/>
      <c r="K82" s="389"/>
      <c r="L82" s="388"/>
      <c r="M82" s="389"/>
      <c r="N82" s="388"/>
      <c r="O82" s="389"/>
      <c r="P82" s="390">
        <f t="shared" si="41"/>
        <v>0</v>
      </c>
      <c r="Q82" s="390">
        <f t="shared" si="42"/>
        <v>0</v>
      </c>
      <c r="R82" s="414">
        <f t="shared" si="40"/>
        <v>0</v>
      </c>
      <c r="S82" s="392"/>
    </row>
    <row r="83" spans="1:19" x14ac:dyDescent="0.3">
      <c r="A83" s="463"/>
      <c r="B83" s="441"/>
      <c r="C83" s="385"/>
      <c r="D83" s="386"/>
      <c r="E83" s="386"/>
      <c r="F83" s="386">
        <f t="shared" si="39"/>
        <v>0</v>
      </c>
      <c r="G83" s="485"/>
      <c r="H83" s="388"/>
      <c r="I83" s="389"/>
      <c r="J83" s="388"/>
      <c r="K83" s="389"/>
      <c r="L83" s="388"/>
      <c r="M83" s="389"/>
      <c r="N83" s="388"/>
      <c r="O83" s="389"/>
      <c r="P83" s="390">
        <f t="shared" si="41"/>
        <v>0</v>
      </c>
      <c r="Q83" s="390">
        <f t="shared" si="42"/>
        <v>0</v>
      </c>
      <c r="R83" s="414">
        <f t="shared" si="40"/>
        <v>0</v>
      </c>
      <c r="S83" s="392"/>
    </row>
    <row r="84" spans="1:19" x14ac:dyDescent="0.3">
      <c r="A84" s="463"/>
      <c r="B84" s="441"/>
      <c r="C84" s="385"/>
      <c r="D84" s="386"/>
      <c r="E84" s="386"/>
      <c r="F84" s="386">
        <f t="shared" si="39"/>
        <v>0</v>
      </c>
      <c r="G84" s="485"/>
      <c r="H84" s="388"/>
      <c r="I84" s="389"/>
      <c r="J84" s="388"/>
      <c r="K84" s="389"/>
      <c r="L84" s="388"/>
      <c r="M84" s="389"/>
      <c r="N84" s="388"/>
      <c r="O84" s="389"/>
      <c r="P84" s="390">
        <f t="shared" si="41"/>
        <v>0</v>
      </c>
      <c r="Q84" s="390">
        <f t="shared" si="42"/>
        <v>0</v>
      </c>
      <c r="R84" s="414">
        <f t="shared" si="40"/>
        <v>0</v>
      </c>
      <c r="S84" s="392"/>
    </row>
    <row r="85" spans="1:19" x14ac:dyDescent="0.3">
      <c r="A85" s="463"/>
      <c r="B85" s="441"/>
      <c r="C85" s="385"/>
      <c r="D85" s="386"/>
      <c r="E85" s="386"/>
      <c r="F85" s="386">
        <f t="shared" si="39"/>
        <v>0</v>
      </c>
      <c r="G85" s="485"/>
      <c r="H85" s="397"/>
      <c r="I85" s="389"/>
      <c r="J85" s="388"/>
      <c r="K85" s="389"/>
      <c r="L85" s="388"/>
      <c r="M85" s="389"/>
      <c r="N85" s="388"/>
      <c r="O85" s="389"/>
      <c r="P85" s="390">
        <f t="shared" si="41"/>
        <v>0</v>
      </c>
      <c r="Q85" s="390">
        <f t="shared" si="42"/>
        <v>0</v>
      </c>
      <c r="R85" s="414">
        <f t="shared" si="40"/>
        <v>0</v>
      </c>
      <c r="S85" s="392"/>
    </row>
    <row r="86" spans="1:19" x14ac:dyDescent="0.3">
      <c r="A86" s="560" t="s">
        <v>77</v>
      </c>
      <c r="B86" s="486"/>
      <c r="C86" s="486"/>
      <c r="D86" s="486"/>
      <c r="E86" s="486"/>
      <c r="F86" s="424">
        <f>SUM(F80:F85)</f>
        <v>0</v>
      </c>
      <c r="G86" s="424"/>
      <c r="H86" s="424">
        <f t="shared" ref="H86:O86" si="43">SUM(H80:H85)</f>
        <v>0</v>
      </c>
      <c r="I86" s="424">
        <f t="shared" si="43"/>
        <v>0</v>
      </c>
      <c r="J86" s="424">
        <f t="shared" si="43"/>
        <v>0</v>
      </c>
      <c r="K86" s="424">
        <f t="shared" si="43"/>
        <v>0</v>
      </c>
      <c r="L86" s="424">
        <f t="shared" si="43"/>
        <v>0</v>
      </c>
      <c r="M86" s="424">
        <f t="shared" si="43"/>
        <v>0</v>
      </c>
      <c r="N86" s="424">
        <f t="shared" si="43"/>
        <v>0</v>
      </c>
      <c r="O86" s="424">
        <f t="shared" si="43"/>
        <v>0</v>
      </c>
      <c r="P86" s="425">
        <f>SUM(P80:P85)</f>
        <v>0</v>
      </c>
      <c r="Q86" s="425">
        <f>SUM(Q80:Q85)</f>
        <v>0</v>
      </c>
      <c r="R86" s="426">
        <f>SUM(R80:R85)</f>
        <v>0</v>
      </c>
    </row>
    <row r="87" spans="1:19" x14ac:dyDescent="0.3">
      <c r="A87" s="556" t="s">
        <v>78</v>
      </c>
      <c r="B87" s="482"/>
      <c r="C87" s="428"/>
      <c r="D87" s="428"/>
      <c r="E87" s="428"/>
      <c r="F87" s="428"/>
      <c r="G87" s="458"/>
      <c r="H87" s="433"/>
      <c r="I87" s="432"/>
      <c r="J87" s="373"/>
      <c r="K87" s="432"/>
      <c r="L87" s="373"/>
      <c r="M87" s="373"/>
      <c r="N87" s="433"/>
      <c r="O87" s="373"/>
      <c r="P87" s="434"/>
      <c r="Q87" s="483"/>
      <c r="R87" s="484"/>
    </row>
    <row r="88" spans="1:19" ht="37.5" x14ac:dyDescent="0.3">
      <c r="A88" s="463" t="s">
        <v>79</v>
      </c>
      <c r="B88" s="441"/>
      <c r="C88" s="385"/>
      <c r="D88" s="386"/>
      <c r="E88" s="386"/>
      <c r="F88" s="386">
        <f>C88*D88*E88</f>
        <v>0</v>
      </c>
      <c r="G88" s="485"/>
      <c r="H88" s="388"/>
      <c r="I88" s="389"/>
      <c r="J88" s="388"/>
      <c r="K88" s="389"/>
      <c r="L88" s="388"/>
      <c r="M88" s="389"/>
      <c r="N88" s="388"/>
      <c r="O88" s="389"/>
      <c r="P88" s="390">
        <f>SUM(H88:O88)</f>
        <v>0</v>
      </c>
      <c r="Q88" s="390">
        <f>H88+J88+L88+N88</f>
        <v>0</v>
      </c>
      <c r="R88" s="414">
        <f t="shared" ref="R88:R91" si="44">I88+K88+M88+O88</f>
        <v>0</v>
      </c>
      <c r="S88" s="392"/>
    </row>
    <row r="89" spans="1:19" x14ac:dyDescent="0.3">
      <c r="A89" s="463"/>
      <c r="B89" s="441"/>
      <c r="C89" s="385"/>
      <c r="D89" s="386"/>
      <c r="E89" s="386"/>
      <c r="F89" s="386">
        <f>C89*D89*E89</f>
        <v>0</v>
      </c>
      <c r="G89" s="485"/>
      <c r="H89" s="388"/>
      <c r="I89" s="389"/>
      <c r="J89" s="388"/>
      <c r="K89" s="389"/>
      <c r="L89" s="388"/>
      <c r="M89" s="389"/>
      <c r="N89" s="388"/>
      <c r="O89" s="389"/>
      <c r="P89" s="390">
        <f t="shared" ref="P89:P91" si="45">SUM(H89:O89)</f>
        <v>0</v>
      </c>
      <c r="Q89" s="390">
        <f t="shared" ref="Q89:Q91" si="46">H89+J89+L89+N89</f>
        <v>0</v>
      </c>
      <c r="R89" s="414">
        <f t="shared" si="44"/>
        <v>0</v>
      </c>
      <c r="S89" s="392"/>
    </row>
    <row r="90" spans="1:19" x14ac:dyDescent="0.3">
      <c r="A90" s="463"/>
      <c r="B90" s="441"/>
      <c r="C90" s="385"/>
      <c r="D90" s="386"/>
      <c r="E90" s="386"/>
      <c r="F90" s="386">
        <f>C90*D90*E90</f>
        <v>0</v>
      </c>
      <c r="G90" s="485"/>
      <c r="H90" s="388"/>
      <c r="I90" s="389"/>
      <c r="J90" s="388"/>
      <c r="K90" s="389"/>
      <c r="L90" s="388"/>
      <c r="M90" s="389"/>
      <c r="N90" s="388"/>
      <c r="O90" s="389"/>
      <c r="P90" s="390">
        <f t="shared" si="45"/>
        <v>0</v>
      </c>
      <c r="Q90" s="390">
        <f t="shared" si="46"/>
        <v>0</v>
      </c>
      <c r="R90" s="414">
        <f t="shared" si="44"/>
        <v>0</v>
      </c>
      <c r="S90" s="392"/>
    </row>
    <row r="91" spans="1:19" x14ac:dyDescent="0.3">
      <c r="A91" s="463"/>
      <c r="B91" s="441"/>
      <c r="C91" s="385"/>
      <c r="D91" s="386"/>
      <c r="E91" s="386"/>
      <c r="F91" s="386">
        <f>C91*D91*E91</f>
        <v>0</v>
      </c>
      <c r="G91" s="485"/>
      <c r="H91" s="397"/>
      <c r="I91" s="389"/>
      <c r="J91" s="388"/>
      <c r="K91" s="389"/>
      <c r="L91" s="388"/>
      <c r="M91" s="389"/>
      <c r="N91" s="388"/>
      <c r="O91" s="389"/>
      <c r="P91" s="390">
        <f t="shared" si="45"/>
        <v>0</v>
      </c>
      <c r="Q91" s="390">
        <f t="shared" si="46"/>
        <v>0</v>
      </c>
      <c r="R91" s="414">
        <f t="shared" si="44"/>
        <v>0</v>
      </c>
      <c r="S91" s="392"/>
    </row>
    <row r="92" spans="1:19" x14ac:dyDescent="0.3">
      <c r="A92" s="560" t="s">
        <v>80</v>
      </c>
      <c r="B92" s="486"/>
      <c r="C92" s="486"/>
      <c r="D92" s="486"/>
      <c r="E92" s="486"/>
      <c r="F92" s="424">
        <f>SUM(F88:F91)</f>
        <v>0</v>
      </c>
      <c r="G92" s="424"/>
      <c r="H92" s="424">
        <v>0</v>
      </c>
      <c r="I92" s="424">
        <v>0</v>
      </c>
      <c r="J92" s="424">
        <v>0</v>
      </c>
      <c r="K92" s="424">
        <v>0</v>
      </c>
      <c r="L92" s="424">
        <v>0</v>
      </c>
      <c r="M92" s="424">
        <v>0</v>
      </c>
      <c r="N92" s="424">
        <v>0</v>
      </c>
      <c r="O92" s="424">
        <v>0</v>
      </c>
      <c r="P92" s="425">
        <f>SUM(P88:P91)</f>
        <v>0</v>
      </c>
      <c r="Q92" s="425">
        <f>SUM(Q88:Q91)</f>
        <v>0</v>
      </c>
      <c r="R92" s="426">
        <f>SUM(R88:R91)</f>
        <v>0</v>
      </c>
    </row>
    <row r="93" spans="1:19" x14ac:dyDescent="0.3">
      <c r="A93" s="556" t="s">
        <v>81</v>
      </c>
      <c r="B93" s="482"/>
      <c r="C93" s="428"/>
      <c r="D93" s="428"/>
      <c r="E93" s="428"/>
      <c r="F93" s="428"/>
      <c r="G93" s="458"/>
      <c r="H93" s="433"/>
      <c r="I93" s="432"/>
      <c r="J93" s="373"/>
      <c r="K93" s="432"/>
      <c r="L93" s="373"/>
      <c r="M93" s="373"/>
      <c r="N93" s="433"/>
      <c r="O93" s="373"/>
      <c r="P93" s="434"/>
      <c r="Q93" s="483"/>
      <c r="R93" s="484"/>
    </row>
    <row r="94" spans="1:19" x14ac:dyDescent="0.3">
      <c r="A94" s="463" t="s">
        <v>82</v>
      </c>
      <c r="B94" s="441"/>
      <c r="C94" s="385"/>
      <c r="D94" s="386"/>
      <c r="E94" s="386"/>
      <c r="F94" s="386">
        <f>C94*D94*E94</f>
        <v>0</v>
      </c>
      <c r="G94" s="485"/>
      <c r="H94" s="388"/>
      <c r="I94" s="389"/>
      <c r="J94" s="388"/>
      <c r="K94" s="389"/>
      <c r="L94" s="388"/>
      <c r="M94" s="389"/>
      <c r="N94" s="388"/>
      <c r="O94" s="389"/>
      <c r="P94" s="390">
        <f>SUM(H94:O94)</f>
        <v>0</v>
      </c>
      <c r="Q94" s="390">
        <f>H94+J94+L94+N94</f>
        <v>0</v>
      </c>
      <c r="R94" s="414">
        <f t="shared" ref="R94:R104" si="47">I94+K94+M94+O94</f>
        <v>0</v>
      </c>
      <c r="S94" s="392"/>
    </row>
    <row r="95" spans="1:19" x14ac:dyDescent="0.3">
      <c r="A95" s="463"/>
      <c r="B95" s="441"/>
      <c r="C95" s="385"/>
      <c r="D95" s="386"/>
      <c r="E95" s="386"/>
      <c r="F95" s="386">
        <f>C95*D95*E95</f>
        <v>0</v>
      </c>
      <c r="G95" s="485"/>
      <c r="H95" s="388"/>
      <c r="I95" s="389"/>
      <c r="J95" s="388"/>
      <c r="K95" s="389"/>
      <c r="L95" s="388"/>
      <c r="M95" s="389"/>
      <c r="N95" s="388"/>
      <c r="O95" s="389"/>
      <c r="P95" s="390">
        <f t="shared" ref="P95:P104" si="48">SUM(H95:O95)</f>
        <v>0</v>
      </c>
      <c r="Q95" s="390">
        <f t="shared" ref="Q95:Q104" si="49">H95+J95+L95+N95</f>
        <v>0</v>
      </c>
      <c r="R95" s="414">
        <f t="shared" si="47"/>
        <v>0</v>
      </c>
      <c r="S95" s="392"/>
    </row>
    <row r="96" spans="1:19" x14ac:dyDescent="0.3">
      <c r="A96" s="463"/>
      <c r="B96" s="441"/>
      <c r="C96" s="385"/>
      <c r="D96" s="386"/>
      <c r="E96" s="386"/>
      <c r="F96" s="386">
        <f>C96*D96*E96</f>
        <v>0</v>
      </c>
      <c r="G96" s="485"/>
      <c r="H96" s="388"/>
      <c r="I96" s="389"/>
      <c r="J96" s="388"/>
      <c r="K96" s="389"/>
      <c r="L96" s="388"/>
      <c r="M96" s="389"/>
      <c r="N96" s="388"/>
      <c r="O96" s="389"/>
      <c r="P96" s="390">
        <f t="shared" si="48"/>
        <v>0</v>
      </c>
      <c r="Q96" s="390">
        <f t="shared" si="49"/>
        <v>0</v>
      </c>
      <c r="R96" s="414">
        <f t="shared" si="47"/>
        <v>0</v>
      </c>
      <c r="S96" s="392"/>
    </row>
    <row r="97" spans="1:19" x14ac:dyDescent="0.3">
      <c r="A97" s="463"/>
      <c r="B97" s="441"/>
      <c r="C97" s="385"/>
      <c r="D97" s="386"/>
      <c r="E97" s="386"/>
      <c r="F97" s="386">
        <f t="shared" ref="F97" si="50">C97*D97</f>
        <v>0</v>
      </c>
      <c r="G97" s="485"/>
      <c r="H97" s="388"/>
      <c r="I97" s="389"/>
      <c r="J97" s="388"/>
      <c r="K97" s="389"/>
      <c r="L97" s="388"/>
      <c r="M97" s="389"/>
      <c r="N97" s="388"/>
      <c r="O97" s="389"/>
      <c r="P97" s="390">
        <f t="shared" si="48"/>
        <v>0</v>
      </c>
      <c r="Q97" s="390">
        <f t="shared" si="49"/>
        <v>0</v>
      </c>
      <c r="R97" s="414">
        <f t="shared" si="47"/>
        <v>0</v>
      </c>
      <c r="S97" s="392"/>
    </row>
    <row r="98" spans="1:19" x14ac:dyDescent="0.3">
      <c r="A98" s="463"/>
      <c r="B98" s="441"/>
      <c r="C98" s="385"/>
      <c r="D98" s="386"/>
      <c r="E98" s="386"/>
      <c r="F98" s="386">
        <f t="shared" ref="F98:F104" si="51">C98*D98*E98</f>
        <v>0</v>
      </c>
      <c r="G98" s="485"/>
      <c r="H98" s="388"/>
      <c r="I98" s="389"/>
      <c r="J98" s="388"/>
      <c r="K98" s="389"/>
      <c r="L98" s="388"/>
      <c r="M98" s="389"/>
      <c r="N98" s="388"/>
      <c r="O98" s="389"/>
      <c r="P98" s="390">
        <f t="shared" si="48"/>
        <v>0</v>
      </c>
      <c r="Q98" s="390">
        <f t="shared" si="49"/>
        <v>0</v>
      </c>
      <c r="R98" s="414">
        <f t="shared" si="47"/>
        <v>0</v>
      </c>
      <c r="S98" s="392"/>
    </row>
    <row r="99" spans="1:19" x14ac:dyDescent="0.3">
      <c r="A99" s="463"/>
      <c r="B99" s="441"/>
      <c r="C99" s="385"/>
      <c r="D99" s="386"/>
      <c r="E99" s="386"/>
      <c r="F99" s="386">
        <f t="shared" si="51"/>
        <v>0</v>
      </c>
      <c r="G99" s="485"/>
      <c r="H99" s="388"/>
      <c r="I99" s="389"/>
      <c r="J99" s="388"/>
      <c r="K99" s="389"/>
      <c r="L99" s="388"/>
      <c r="M99" s="389"/>
      <c r="N99" s="388"/>
      <c r="O99" s="389"/>
      <c r="P99" s="390">
        <f t="shared" si="48"/>
        <v>0</v>
      </c>
      <c r="Q99" s="390">
        <f t="shared" si="49"/>
        <v>0</v>
      </c>
      <c r="R99" s="414">
        <f t="shared" si="47"/>
        <v>0</v>
      </c>
      <c r="S99" s="392"/>
    </row>
    <row r="100" spans="1:19" x14ac:dyDescent="0.3">
      <c r="A100" s="463"/>
      <c r="B100" s="441"/>
      <c r="C100" s="385"/>
      <c r="D100" s="386"/>
      <c r="E100" s="386"/>
      <c r="F100" s="386">
        <f t="shared" si="51"/>
        <v>0</v>
      </c>
      <c r="G100" s="485"/>
      <c r="H100" s="388"/>
      <c r="I100" s="389"/>
      <c r="J100" s="388"/>
      <c r="K100" s="389"/>
      <c r="L100" s="388"/>
      <c r="M100" s="389"/>
      <c r="N100" s="388"/>
      <c r="O100" s="389"/>
      <c r="P100" s="390">
        <f t="shared" si="48"/>
        <v>0</v>
      </c>
      <c r="Q100" s="390">
        <f t="shared" si="49"/>
        <v>0</v>
      </c>
      <c r="R100" s="414">
        <f t="shared" si="47"/>
        <v>0</v>
      </c>
      <c r="S100" s="392"/>
    </row>
    <row r="101" spans="1:19" x14ac:dyDescent="0.3">
      <c r="A101" s="463"/>
      <c r="B101" s="441"/>
      <c r="C101" s="385"/>
      <c r="D101" s="386"/>
      <c r="E101" s="386"/>
      <c r="F101" s="386">
        <f t="shared" si="51"/>
        <v>0</v>
      </c>
      <c r="G101" s="485"/>
      <c r="H101" s="388"/>
      <c r="I101" s="389"/>
      <c r="J101" s="388"/>
      <c r="K101" s="389"/>
      <c r="L101" s="388"/>
      <c r="M101" s="389"/>
      <c r="N101" s="388"/>
      <c r="O101" s="389"/>
      <c r="P101" s="390">
        <f t="shared" si="48"/>
        <v>0</v>
      </c>
      <c r="Q101" s="390">
        <f t="shared" si="49"/>
        <v>0</v>
      </c>
      <c r="R101" s="414">
        <f t="shared" si="47"/>
        <v>0</v>
      </c>
      <c r="S101" s="392"/>
    </row>
    <row r="102" spans="1:19" x14ac:dyDescent="0.3">
      <c r="A102" s="463"/>
      <c r="B102" s="441"/>
      <c r="C102" s="385"/>
      <c r="D102" s="386"/>
      <c r="E102" s="386"/>
      <c r="F102" s="386">
        <f t="shared" si="51"/>
        <v>0</v>
      </c>
      <c r="G102" s="485"/>
      <c r="H102" s="388"/>
      <c r="I102" s="389"/>
      <c r="J102" s="388"/>
      <c r="K102" s="389"/>
      <c r="L102" s="388"/>
      <c r="M102" s="389"/>
      <c r="N102" s="388"/>
      <c r="O102" s="389"/>
      <c r="P102" s="390">
        <f t="shared" si="48"/>
        <v>0</v>
      </c>
      <c r="Q102" s="390">
        <f t="shared" si="49"/>
        <v>0</v>
      </c>
      <c r="R102" s="414">
        <f t="shared" si="47"/>
        <v>0</v>
      </c>
      <c r="S102" s="392"/>
    </row>
    <row r="103" spans="1:19" x14ac:dyDescent="0.3">
      <c r="A103" s="463"/>
      <c r="B103" s="441"/>
      <c r="C103" s="385"/>
      <c r="D103" s="386"/>
      <c r="E103" s="386"/>
      <c r="F103" s="386">
        <f t="shared" si="51"/>
        <v>0</v>
      </c>
      <c r="G103" s="485"/>
      <c r="H103" s="388"/>
      <c r="I103" s="389"/>
      <c r="J103" s="388"/>
      <c r="K103" s="389"/>
      <c r="L103" s="388"/>
      <c r="M103" s="389"/>
      <c r="N103" s="388"/>
      <c r="O103" s="389"/>
      <c r="P103" s="390">
        <f t="shared" si="48"/>
        <v>0</v>
      </c>
      <c r="Q103" s="390">
        <f t="shared" si="49"/>
        <v>0</v>
      </c>
      <c r="R103" s="414">
        <f t="shared" si="47"/>
        <v>0</v>
      </c>
      <c r="S103" s="392"/>
    </row>
    <row r="104" spans="1:19" x14ac:dyDescent="0.3">
      <c r="A104" s="463"/>
      <c r="B104" s="441"/>
      <c r="C104" s="385"/>
      <c r="D104" s="386"/>
      <c r="E104" s="386"/>
      <c r="F104" s="386">
        <f t="shared" si="51"/>
        <v>0</v>
      </c>
      <c r="G104" s="485"/>
      <c r="H104" s="397"/>
      <c r="I104" s="389"/>
      <c r="J104" s="388"/>
      <c r="K104" s="389"/>
      <c r="L104" s="388"/>
      <c r="M104" s="389"/>
      <c r="N104" s="388"/>
      <c r="O104" s="389"/>
      <c r="P104" s="390">
        <f t="shared" si="48"/>
        <v>0</v>
      </c>
      <c r="Q104" s="390">
        <f t="shared" si="49"/>
        <v>0</v>
      </c>
      <c r="R104" s="414">
        <f t="shared" si="47"/>
        <v>0</v>
      </c>
      <c r="S104" s="392"/>
    </row>
    <row r="105" spans="1:19" x14ac:dyDescent="0.3">
      <c r="A105" s="560" t="s">
        <v>83</v>
      </c>
      <c r="B105" s="486"/>
      <c r="C105" s="486"/>
      <c r="D105" s="486"/>
      <c r="E105" s="486"/>
      <c r="F105" s="487">
        <f>SUM(F94:F104)</f>
        <v>0</v>
      </c>
      <c r="G105" s="487"/>
      <c r="H105" s="487">
        <f>SUM(H94:H104)</f>
        <v>0</v>
      </c>
      <c r="I105" s="487">
        <f t="shared" ref="I105:O105" si="52">SUM(I94:I104)</f>
        <v>0</v>
      </c>
      <c r="J105" s="487">
        <f t="shared" si="52"/>
        <v>0</v>
      </c>
      <c r="K105" s="487">
        <f t="shared" si="52"/>
        <v>0</v>
      </c>
      <c r="L105" s="487">
        <f t="shared" si="52"/>
        <v>0</v>
      </c>
      <c r="M105" s="487">
        <f t="shared" si="52"/>
        <v>0</v>
      </c>
      <c r="N105" s="487">
        <f t="shared" si="52"/>
        <v>0</v>
      </c>
      <c r="O105" s="487">
        <f t="shared" si="52"/>
        <v>0</v>
      </c>
      <c r="P105" s="425">
        <f>SUM(P94:P104)</f>
        <v>0</v>
      </c>
      <c r="Q105" s="425">
        <f>SUM(Q94:Q104)</f>
        <v>0</v>
      </c>
      <c r="R105" s="425">
        <f>SUM(R94:R104)</f>
        <v>0</v>
      </c>
    </row>
    <row r="106" spans="1:19" x14ac:dyDescent="0.3">
      <c r="A106" s="556" t="s">
        <v>84</v>
      </c>
      <c r="B106" s="482"/>
      <c r="C106" s="428"/>
      <c r="D106" s="428"/>
      <c r="E106" s="428"/>
      <c r="F106" s="430"/>
      <c r="G106" s="458"/>
      <c r="H106" s="433"/>
      <c r="I106" s="432"/>
      <c r="J106" s="373"/>
      <c r="K106" s="432"/>
      <c r="L106" s="373"/>
      <c r="M106" s="373"/>
      <c r="N106" s="433"/>
      <c r="O106" s="373"/>
      <c r="P106" s="434"/>
      <c r="Q106" s="483"/>
      <c r="R106" s="484"/>
    </row>
    <row r="107" spans="1:19" ht="37.5" x14ac:dyDescent="0.3">
      <c r="A107" s="463" t="s">
        <v>85</v>
      </c>
      <c r="B107" s="441"/>
      <c r="C107" s="385"/>
      <c r="D107" s="386"/>
      <c r="E107" s="386"/>
      <c r="F107" s="386">
        <f t="shared" ref="F107:F117" si="53">C107*D107*E107</f>
        <v>0</v>
      </c>
      <c r="G107" s="485"/>
      <c r="H107" s="388"/>
      <c r="I107" s="389"/>
      <c r="J107" s="388"/>
      <c r="K107" s="389"/>
      <c r="L107" s="388"/>
      <c r="M107" s="389"/>
      <c r="N107" s="388"/>
      <c r="O107" s="389"/>
      <c r="P107" s="390">
        <f>SUM(H107:O107)</f>
        <v>0</v>
      </c>
      <c r="Q107" s="390">
        <f>H107+J107+L107+N107</f>
        <v>0</v>
      </c>
      <c r="R107" s="414">
        <f t="shared" ref="R107:R117" si="54">I107+K107+M107+O107</f>
        <v>0</v>
      </c>
      <c r="S107" s="392"/>
    </row>
    <row r="108" spans="1:19" x14ac:dyDescent="0.3">
      <c r="A108" s="463"/>
      <c r="B108" s="441"/>
      <c r="C108" s="385"/>
      <c r="D108" s="386"/>
      <c r="E108" s="386"/>
      <c r="F108" s="386">
        <f t="shared" si="53"/>
        <v>0</v>
      </c>
      <c r="G108" s="485"/>
      <c r="H108" s="388"/>
      <c r="I108" s="389"/>
      <c r="J108" s="388"/>
      <c r="K108" s="389"/>
      <c r="L108" s="388"/>
      <c r="M108" s="389"/>
      <c r="N108" s="388"/>
      <c r="O108" s="389"/>
      <c r="P108" s="390">
        <f t="shared" ref="P108:P117" si="55">SUM(H108:O108)</f>
        <v>0</v>
      </c>
      <c r="Q108" s="390">
        <f t="shared" ref="Q108:Q117" si="56">H108+J108+L108+N108</f>
        <v>0</v>
      </c>
      <c r="R108" s="414">
        <f t="shared" si="54"/>
        <v>0</v>
      </c>
      <c r="S108" s="392"/>
    </row>
    <row r="109" spans="1:19" x14ac:dyDescent="0.3">
      <c r="A109" s="463"/>
      <c r="B109" s="441"/>
      <c r="C109" s="385"/>
      <c r="D109" s="386"/>
      <c r="E109" s="386"/>
      <c r="F109" s="386">
        <f t="shared" si="53"/>
        <v>0</v>
      </c>
      <c r="G109" s="485"/>
      <c r="H109" s="388"/>
      <c r="I109" s="389"/>
      <c r="J109" s="388"/>
      <c r="K109" s="389"/>
      <c r="L109" s="388"/>
      <c r="M109" s="389"/>
      <c r="N109" s="388"/>
      <c r="O109" s="389"/>
      <c r="P109" s="390">
        <f t="shared" si="55"/>
        <v>0</v>
      </c>
      <c r="Q109" s="390">
        <f t="shared" si="56"/>
        <v>0</v>
      </c>
      <c r="R109" s="414">
        <f t="shared" si="54"/>
        <v>0</v>
      </c>
      <c r="S109" s="392"/>
    </row>
    <row r="110" spans="1:19" x14ac:dyDescent="0.3">
      <c r="A110" s="463"/>
      <c r="B110" s="441"/>
      <c r="C110" s="385"/>
      <c r="D110" s="386"/>
      <c r="E110" s="386"/>
      <c r="F110" s="386">
        <f t="shared" si="53"/>
        <v>0</v>
      </c>
      <c r="G110" s="485"/>
      <c r="H110" s="388"/>
      <c r="I110" s="389"/>
      <c r="J110" s="388"/>
      <c r="K110" s="389"/>
      <c r="L110" s="388"/>
      <c r="M110" s="389"/>
      <c r="N110" s="388"/>
      <c r="O110" s="389"/>
      <c r="P110" s="390">
        <f t="shared" si="55"/>
        <v>0</v>
      </c>
      <c r="Q110" s="390">
        <f t="shared" si="56"/>
        <v>0</v>
      </c>
      <c r="R110" s="414">
        <f t="shared" si="54"/>
        <v>0</v>
      </c>
      <c r="S110" s="392"/>
    </row>
    <row r="111" spans="1:19" x14ac:dyDescent="0.3">
      <c r="A111" s="463"/>
      <c r="B111" s="441"/>
      <c r="C111" s="385"/>
      <c r="D111" s="386"/>
      <c r="E111" s="386"/>
      <c r="F111" s="386">
        <f t="shared" si="53"/>
        <v>0</v>
      </c>
      <c r="G111" s="485"/>
      <c r="H111" s="388"/>
      <c r="I111" s="389"/>
      <c r="J111" s="388"/>
      <c r="K111" s="389"/>
      <c r="L111" s="388"/>
      <c r="M111" s="389"/>
      <c r="N111" s="388"/>
      <c r="O111" s="389"/>
      <c r="P111" s="390">
        <f t="shared" si="55"/>
        <v>0</v>
      </c>
      <c r="Q111" s="390">
        <f t="shared" si="56"/>
        <v>0</v>
      </c>
      <c r="R111" s="414">
        <f t="shared" si="54"/>
        <v>0</v>
      </c>
      <c r="S111" s="392"/>
    </row>
    <row r="112" spans="1:19" x14ac:dyDescent="0.3">
      <c r="A112" s="463"/>
      <c r="B112" s="441"/>
      <c r="C112" s="385"/>
      <c r="D112" s="386"/>
      <c r="E112" s="386"/>
      <c r="F112" s="386">
        <f t="shared" si="53"/>
        <v>0</v>
      </c>
      <c r="G112" s="485"/>
      <c r="H112" s="388"/>
      <c r="I112" s="389"/>
      <c r="J112" s="388"/>
      <c r="K112" s="389"/>
      <c r="L112" s="388"/>
      <c r="M112" s="389"/>
      <c r="N112" s="388"/>
      <c r="O112" s="389"/>
      <c r="P112" s="390">
        <f t="shared" si="55"/>
        <v>0</v>
      </c>
      <c r="Q112" s="390">
        <f t="shared" si="56"/>
        <v>0</v>
      </c>
      <c r="R112" s="414">
        <f t="shared" si="54"/>
        <v>0</v>
      </c>
      <c r="S112" s="392"/>
    </row>
    <row r="113" spans="1:19" x14ac:dyDescent="0.3">
      <c r="A113" s="463"/>
      <c r="B113" s="441"/>
      <c r="C113" s="385"/>
      <c r="D113" s="386"/>
      <c r="E113" s="386"/>
      <c r="F113" s="386">
        <f t="shared" si="53"/>
        <v>0</v>
      </c>
      <c r="G113" s="485"/>
      <c r="H113" s="388"/>
      <c r="I113" s="389"/>
      <c r="J113" s="388"/>
      <c r="K113" s="389"/>
      <c r="L113" s="388"/>
      <c r="M113" s="389"/>
      <c r="N113" s="388"/>
      <c r="O113" s="389"/>
      <c r="P113" s="390">
        <f t="shared" si="55"/>
        <v>0</v>
      </c>
      <c r="Q113" s="390">
        <f t="shared" si="56"/>
        <v>0</v>
      </c>
      <c r="R113" s="414">
        <f t="shared" si="54"/>
        <v>0</v>
      </c>
      <c r="S113" s="392"/>
    </row>
    <row r="114" spans="1:19" x14ac:dyDescent="0.3">
      <c r="A114" s="463"/>
      <c r="B114" s="441"/>
      <c r="C114" s="385"/>
      <c r="D114" s="386"/>
      <c r="E114" s="386"/>
      <c r="F114" s="386">
        <f t="shared" si="53"/>
        <v>0</v>
      </c>
      <c r="G114" s="485"/>
      <c r="H114" s="388"/>
      <c r="I114" s="389"/>
      <c r="J114" s="388"/>
      <c r="K114" s="389"/>
      <c r="L114" s="388"/>
      <c r="M114" s="389"/>
      <c r="N114" s="388"/>
      <c r="O114" s="389"/>
      <c r="P114" s="390">
        <f t="shared" si="55"/>
        <v>0</v>
      </c>
      <c r="Q114" s="390">
        <f t="shared" si="56"/>
        <v>0</v>
      </c>
      <c r="R114" s="414">
        <f t="shared" si="54"/>
        <v>0</v>
      </c>
      <c r="S114" s="392"/>
    </row>
    <row r="115" spans="1:19" x14ac:dyDescent="0.3">
      <c r="A115" s="463"/>
      <c r="B115" s="441"/>
      <c r="C115" s="385"/>
      <c r="D115" s="386"/>
      <c r="E115" s="386"/>
      <c r="F115" s="386">
        <f t="shared" si="53"/>
        <v>0</v>
      </c>
      <c r="G115" s="485"/>
      <c r="H115" s="388"/>
      <c r="I115" s="389"/>
      <c r="J115" s="388"/>
      <c r="K115" s="389"/>
      <c r="L115" s="388"/>
      <c r="M115" s="389"/>
      <c r="N115" s="388"/>
      <c r="O115" s="389"/>
      <c r="P115" s="390">
        <f t="shared" si="55"/>
        <v>0</v>
      </c>
      <c r="Q115" s="390">
        <f t="shared" si="56"/>
        <v>0</v>
      </c>
      <c r="R115" s="414">
        <f t="shared" si="54"/>
        <v>0</v>
      </c>
      <c r="S115" s="392"/>
    </row>
    <row r="116" spans="1:19" x14ac:dyDescent="0.3">
      <c r="A116" s="463"/>
      <c r="B116" s="441"/>
      <c r="C116" s="385"/>
      <c r="D116" s="386"/>
      <c r="E116" s="386"/>
      <c r="F116" s="386">
        <f t="shared" si="53"/>
        <v>0</v>
      </c>
      <c r="G116" s="485"/>
      <c r="H116" s="388"/>
      <c r="I116" s="389"/>
      <c r="J116" s="388"/>
      <c r="K116" s="389"/>
      <c r="L116" s="388"/>
      <c r="M116" s="389"/>
      <c r="N116" s="388"/>
      <c r="O116" s="389"/>
      <c r="P116" s="390">
        <f t="shared" si="55"/>
        <v>0</v>
      </c>
      <c r="Q116" s="390">
        <f t="shared" si="56"/>
        <v>0</v>
      </c>
      <c r="R116" s="414">
        <f t="shared" si="54"/>
        <v>0</v>
      </c>
      <c r="S116" s="392"/>
    </row>
    <row r="117" spans="1:19" x14ac:dyDescent="0.3">
      <c r="A117" s="463"/>
      <c r="B117" s="441"/>
      <c r="C117" s="385"/>
      <c r="D117" s="386"/>
      <c r="E117" s="386"/>
      <c r="F117" s="386">
        <f t="shared" si="53"/>
        <v>0</v>
      </c>
      <c r="G117" s="485"/>
      <c r="H117" s="397"/>
      <c r="I117" s="389"/>
      <c r="J117" s="388"/>
      <c r="K117" s="389"/>
      <c r="L117" s="388"/>
      <c r="M117" s="389"/>
      <c r="N117" s="388"/>
      <c r="O117" s="389"/>
      <c r="P117" s="390">
        <f t="shared" si="55"/>
        <v>0</v>
      </c>
      <c r="Q117" s="390">
        <f t="shared" si="56"/>
        <v>0</v>
      </c>
      <c r="R117" s="414">
        <f t="shared" si="54"/>
        <v>0</v>
      </c>
      <c r="S117" s="392"/>
    </row>
    <row r="118" spans="1:19" x14ac:dyDescent="0.3">
      <c r="A118" s="560" t="s">
        <v>86</v>
      </c>
      <c r="B118" s="486"/>
      <c r="C118" s="486"/>
      <c r="D118" s="486"/>
      <c r="E118" s="486"/>
      <c r="F118" s="488">
        <f>SUM(F107:F117)</f>
        <v>0</v>
      </c>
      <c r="G118" s="489"/>
      <c r="H118" s="490">
        <f>SUM(H107:H117)</f>
        <v>0</v>
      </c>
      <c r="I118" s="487">
        <f t="shared" ref="I118:O118" si="57">SUM(I107:I117)</f>
        <v>0</v>
      </c>
      <c r="J118" s="487">
        <f t="shared" si="57"/>
        <v>0</v>
      </c>
      <c r="K118" s="487">
        <f t="shared" si="57"/>
        <v>0</v>
      </c>
      <c r="L118" s="487">
        <f t="shared" si="57"/>
        <v>0</v>
      </c>
      <c r="M118" s="487">
        <f t="shared" si="57"/>
        <v>0</v>
      </c>
      <c r="N118" s="487">
        <f t="shared" si="57"/>
        <v>0</v>
      </c>
      <c r="O118" s="487">
        <f t="shared" si="57"/>
        <v>0</v>
      </c>
      <c r="P118" s="425">
        <f>SUM(P107:P117)</f>
        <v>0</v>
      </c>
      <c r="Q118" s="425">
        <f>SUM(Q107:Q117)</f>
        <v>0</v>
      </c>
      <c r="R118" s="425">
        <f>SUM(R107:R117)</f>
        <v>0</v>
      </c>
    </row>
    <row r="119" spans="1:19" x14ac:dyDescent="0.3">
      <c r="A119" s="563" t="s">
        <v>87</v>
      </c>
      <c r="B119" s="492"/>
      <c r="C119" s="492"/>
      <c r="D119" s="492"/>
      <c r="E119" s="492"/>
      <c r="F119" s="493">
        <f>F45+F58+F72+F78+F86+F92+F105+F118</f>
        <v>0</v>
      </c>
      <c r="G119" s="494"/>
      <c r="H119" s="495">
        <f t="shared" ref="H119:R119" si="58">H45+H58+H72+H78+H86+H92+H105+H118</f>
        <v>0</v>
      </c>
      <c r="I119" s="496">
        <f t="shared" si="58"/>
        <v>0</v>
      </c>
      <c r="J119" s="496">
        <f t="shared" si="58"/>
        <v>0</v>
      </c>
      <c r="K119" s="496">
        <f t="shared" si="58"/>
        <v>0</v>
      </c>
      <c r="L119" s="496">
        <f t="shared" si="58"/>
        <v>0</v>
      </c>
      <c r="M119" s="496">
        <f t="shared" si="58"/>
        <v>0</v>
      </c>
      <c r="N119" s="496">
        <f t="shared" si="58"/>
        <v>0</v>
      </c>
      <c r="O119" s="496">
        <f t="shared" si="58"/>
        <v>0</v>
      </c>
      <c r="P119" s="496">
        <f t="shared" si="58"/>
        <v>0</v>
      </c>
      <c r="Q119" s="496">
        <f t="shared" si="58"/>
        <v>0</v>
      </c>
      <c r="R119" s="496">
        <f t="shared" si="58"/>
        <v>0</v>
      </c>
    </row>
    <row r="120" spans="1:19" x14ac:dyDescent="0.3">
      <c r="A120" s="564" t="s">
        <v>20</v>
      </c>
      <c r="B120" s="498"/>
      <c r="C120" s="498"/>
      <c r="D120" s="499"/>
      <c r="E120" s="498"/>
      <c r="F120" s="500"/>
      <c r="G120" s="501"/>
      <c r="H120" s="502"/>
      <c r="I120" s="503"/>
      <c r="J120" s="503"/>
      <c r="K120" s="503"/>
      <c r="L120" s="503"/>
      <c r="M120" s="503"/>
      <c r="N120" s="503"/>
      <c r="O120" s="503"/>
      <c r="P120" s="504">
        <f>SUM(H120:O120)</f>
        <v>0</v>
      </c>
      <c r="Q120" s="505">
        <f>H120+J120+L120+N120</f>
        <v>0</v>
      </c>
      <c r="R120" s="505">
        <f>I120+K120+M120+O120</f>
        <v>0</v>
      </c>
    </row>
    <row r="121" spans="1:19" x14ac:dyDescent="0.3">
      <c r="A121" s="565" t="s">
        <v>88</v>
      </c>
      <c r="B121" s="507"/>
      <c r="C121" s="507"/>
      <c r="D121" s="507"/>
      <c r="E121" s="507"/>
      <c r="F121" s="508">
        <f>F119+F120</f>
        <v>0</v>
      </c>
      <c r="G121" s="509"/>
      <c r="H121" s="510">
        <f>H119+H120</f>
        <v>0</v>
      </c>
      <c r="I121" s="510">
        <f>I119+I120</f>
        <v>0</v>
      </c>
      <c r="J121" s="510">
        <f>J119+J120</f>
        <v>0</v>
      </c>
      <c r="K121" s="510">
        <f t="shared" ref="K121:R121" si="59">K120+K119</f>
        <v>0</v>
      </c>
      <c r="L121" s="510">
        <f t="shared" si="59"/>
        <v>0</v>
      </c>
      <c r="M121" s="510">
        <f t="shared" si="59"/>
        <v>0</v>
      </c>
      <c r="N121" s="510">
        <f t="shared" si="59"/>
        <v>0</v>
      </c>
      <c r="O121" s="510">
        <f t="shared" si="59"/>
        <v>0</v>
      </c>
      <c r="P121" s="510">
        <f>P120+P119</f>
        <v>0</v>
      </c>
      <c r="Q121" s="510">
        <f t="shared" si="59"/>
        <v>0</v>
      </c>
      <c r="R121" s="510">
        <f t="shared" si="59"/>
        <v>0</v>
      </c>
    </row>
    <row r="122" spans="1:19" x14ac:dyDescent="0.3">
      <c r="A122" s="566" t="s">
        <v>89</v>
      </c>
      <c r="B122" s="344"/>
      <c r="C122" s="193"/>
      <c r="D122" s="512"/>
      <c r="F122" s="513"/>
      <c r="G122" s="458"/>
      <c r="H122" s="510">
        <f>H121+I121</f>
        <v>0</v>
      </c>
      <c r="I122" s="510"/>
      <c r="J122" s="510">
        <f>J121+K121</f>
        <v>0</v>
      </c>
      <c r="K122" s="510"/>
      <c r="L122" s="510">
        <f>L121+M121</f>
        <v>0</v>
      </c>
      <c r="M122" s="510"/>
      <c r="N122" s="510">
        <f>N121+O121</f>
        <v>0</v>
      </c>
      <c r="O122" s="510"/>
      <c r="P122" s="510">
        <f>SUM(H122:O122)</f>
        <v>0</v>
      </c>
      <c r="Q122" s="510">
        <f>H121+J121+L121+N121</f>
        <v>0</v>
      </c>
      <c r="R122" s="510">
        <f>I121+K121+M121+O121</f>
        <v>0</v>
      </c>
    </row>
    <row r="123" spans="1:19" x14ac:dyDescent="0.3">
      <c r="A123" s="518" t="s">
        <v>22</v>
      </c>
      <c r="B123" s="519"/>
      <c r="C123" s="520"/>
      <c r="D123" s="521"/>
      <c r="E123" s="521"/>
      <c r="F123" s="659">
        <v>0</v>
      </c>
      <c r="G123" s="523"/>
      <c r="H123" s="524">
        <v>0</v>
      </c>
      <c r="I123" s="524">
        <v>0</v>
      </c>
      <c r="J123" s="524">
        <v>0</v>
      </c>
      <c r="K123" s="524">
        <v>0</v>
      </c>
      <c r="L123" s="524">
        <v>0</v>
      </c>
      <c r="M123" s="524">
        <v>0</v>
      </c>
      <c r="N123" s="524">
        <v>0</v>
      </c>
      <c r="O123" s="524">
        <v>0</v>
      </c>
      <c r="P123" s="524">
        <f>SUM(H123:O123)</f>
        <v>0</v>
      </c>
      <c r="Q123" s="524">
        <f>SUM(H123,J123,L123,N123)</f>
        <v>0</v>
      </c>
      <c r="R123" s="524">
        <f>SUM(I123,K123,M123,O123)</f>
        <v>0</v>
      </c>
      <c r="S123" s="526"/>
    </row>
    <row r="124" spans="1:19" s="657" customFormat="1" x14ac:dyDescent="0.3">
      <c r="A124" s="660" t="s">
        <v>153</v>
      </c>
      <c r="B124" s="661"/>
      <c r="C124" s="661"/>
      <c r="D124" s="661"/>
      <c r="E124" s="661"/>
      <c r="F124" s="662">
        <f>F121-F123</f>
        <v>0</v>
      </c>
      <c r="G124" s="661"/>
      <c r="H124" s="663">
        <f>H121-H123</f>
        <v>0</v>
      </c>
      <c r="I124" s="663">
        <f>I121-I123</f>
        <v>0</v>
      </c>
      <c r="J124" s="663">
        <f>J121-J123</f>
        <v>0</v>
      </c>
      <c r="K124" s="663">
        <f>K121-K123</f>
        <v>0</v>
      </c>
      <c r="L124" s="663">
        <f>L121-L123</f>
        <v>0</v>
      </c>
      <c r="M124" s="663">
        <f>M121-M123</f>
        <v>0</v>
      </c>
      <c r="N124" s="663">
        <f>N121-N123</f>
        <v>0</v>
      </c>
      <c r="O124" s="663">
        <f>O121-O123</f>
        <v>0</v>
      </c>
      <c r="P124" s="663">
        <f>P121-P123</f>
        <v>0</v>
      </c>
      <c r="Q124" s="663">
        <f>Q121-Q123</f>
        <v>0</v>
      </c>
      <c r="R124" s="663">
        <f>R121-R123</f>
        <v>0</v>
      </c>
      <c r="S124" s="656"/>
    </row>
    <row r="125" spans="1:19" x14ac:dyDescent="0.3">
      <c r="A125" s="567" t="s">
        <v>90</v>
      </c>
      <c r="B125" s="528"/>
      <c r="C125" s="528"/>
      <c r="D125" s="528"/>
      <c r="E125" s="528"/>
      <c r="F125" s="528"/>
      <c r="G125" s="529"/>
      <c r="H125" s="530"/>
      <c r="I125" s="531"/>
      <c r="J125" s="531"/>
      <c r="K125" s="531"/>
      <c r="L125" s="531"/>
      <c r="M125" s="531"/>
      <c r="N125" s="531"/>
      <c r="O125" s="531"/>
      <c r="P125" s="531"/>
      <c r="Q125" s="531"/>
      <c r="R125" s="532"/>
    </row>
    <row r="126" spans="1:19" x14ac:dyDescent="0.3">
      <c r="A126" s="568" t="s">
        <v>91</v>
      </c>
      <c r="B126" s="534"/>
      <c r="C126" s="534"/>
      <c r="D126" s="534"/>
      <c r="E126" s="534"/>
      <c r="F126" s="535">
        <v>0</v>
      </c>
      <c r="G126" s="536"/>
      <c r="H126" s="537"/>
      <c r="I126" s="538"/>
      <c r="J126" s="537"/>
      <c r="K126" s="537"/>
      <c r="L126" s="537"/>
      <c r="M126" s="537"/>
      <c r="N126" s="537"/>
      <c r="O126" s="537"/>
      <c r="P126" s="537">
        <f t="shared" ref="P126:P128" si="60">SUM(H126:O126)</f>
        <v>0</v>
      </c>
      <c r="Q126" s="537">
        <f t="shared" ref="Q126:R128" si="61">SUM(H126,J126,L126,N126)</f>
        <v>0</v>
      </c>
      <c r="R126" s="537">
        <f t="shared" si="61"/>
        <v>0</v>
      </c>
    </row>
    <row r="127" spans="1:19" x14ac:dyDescent="0.3">
      <c r="A127" s="568" t="s">
        <v>92</v>
      </c>
      <c r="B127" s="534"/>
      <c r="C127" s="534"/>
      <c r="D127" s="534"/>
      <c r="E127" s="534"/>
      <c r="F127" s="535">
        <v>0</v>
      </c>
      <c r="G127" s="536"/>
      <c r="H127" s="539"/>
      <c r="I127" s="538"/>
      <c r="J127" s="539"/>
      <c r="K127" s="539"/>
      <c r="L127" s="539"/>
      <c r="M127" s="539"/>
      <c r="N127" s="539"/>
      <c r="O127" s="539"/>
      <c r="P127" s="539">
        <f t="shared" si="60"/>
        <v>0</v>
      </c>
      <c r="Q127" s="539">
        <f t="shared" si="61"/>
        <v>0</v>
      </c>
      <c r="R127" s="539">
        <f t="shared" si="61"/>
        <v>0</v>
      </c>
    </row>
    <row r="128" spans="1:19" x14ac:dyDescent="0.3">
      <c r="A128" s="568" t="s">
        <v>93</v>
      </c>
      <c r="B128" s="534"/>
      <c r="C128" s="534"/>
      <c r="D128" s="534"/>
      <c r="E128" s="534"/>
      <c r="F128" s="535">
        <v>0</v>
      </c>
      <c r="G128" s="536"/>
      <c r="H128" s="539"/>
      <c r="I128" s="538"/>
      <c r="J128" s="539"/>
      <c r="K128" s="539"/>
      <c r="L128" s="539"/>
      <c r="M128" s="539"/>
      <c r="N128" s="539"/>
      <c r="O128" s="539"/>
      <c r="P128" s="539">
        <f t="shared" si="60"/>
        <v>0</v>
      </c>
      <c r="Q128" s="539">
        <f t="shared" si="61"/>
        <v>0</v>
      </c>
      <c r="R128" s="539">
        <f t="shared" si="61"/>
        <v>0</v>
      </c>
    </row>
    <row r="129" spans="1:18" x14ac:dyDescent="0.3">
      <c r="A129" s="569" t="s">
        <v>88</v>
      </c>
      <c r="B129" s="541"/>
      <c r="C129" s="541"/>
      <c r="D129" s="541"/>
      <c r="E129" s="541"/>
      <c r="F129" s="542">
        <f>SUM(F126:F128)</f>
        <v>0</v>
      </c>
      <c r="G129" s="536"/>
      <c r="H129" s="543"/>
      <c r="I129" s="543"/>
      <c r="J129" s="543"/>
      <c r="K129" s="543"/>
      <c r="L129" s="543"/>
      <c r="M129" s="543"/>
      <c r="N129" s="543"/>
      <c r="O129" s="543"/>
      <c r="P129" s="543"/>
      <c r="Q129" s="543"/>
      <c r="R129" s="543"/>
    </row>
    <row r="130" spans="1:18" x14ac:dyDescent="0.3">
      <c r="A130" s="576"/>
      <c r="F130" s="543"/>
      <c r="H130" s="543"/>
      <c r="I130" s="543"/>
      <c r="J130" s="543"/>
      <c r="K130" s="543"/>
      <c r="L130" s="543"/>
      <c r="M130" s="543"/>
      <c r="N130" s="543"/>
      <c r="O130" s="543"/>
      <c r="P130" s="543"/>
      <c r="Q130" s="543"/>
      <c r="R130" s="543"/>
    </row>
    <row r="131" spans="1:18" x14ac:dyDescent="0.3">
      <c r="A131" s="209"/>
      <c r="F131" s="543"/>
      <c r="H131" s="543"/>
      <c r="I131" s="543"/>
      <c r="J131" s="543"/>
      <c r="K131" s="543"/>
      <c r="L131" s="543"/>
      <c r="M131" s="543"/>
      <c r="N131" s="543"/>
      <c r="O131" s="543"/>
      <c r="P131" s="543"/>
      <c r="Q131" s="543"/>
      <c r="R131" s="543"/>
    </row>
    <row r="132" spans="1:18" x14ac:dyDescent="0.3">
      <c r="A132" s="209"/>
      <c r="F132" s="543"/>
      <c r="H132" s="543"/>
      <c r="I132" s="543"/>
      <c r="J132" s="543"/>
      <c r="K132" s="543"/>
      <c r="L132" s="543"/>
      <c r="M132" s="543"/>
      <c r="N132" s="543"/>
      <c r="O132" s="543"/>
      <c r="P132" s="543"/>
      <c r="Q132" s="543"/>
      <c r="R132" s="543"/>
    </row>
    <row r="133" spans="1:18" x14ac:dyDescent="0.3">
      <c r="A133" s="572"/>
      <c r="B133" s="193"/>
      <c r="C133" s="193"/>
      <c r="D133" s="193"/>
      <c r="E133" s="193"/>
    </row>
    <row r="134" spans="1:18" x14ac:dyDescent="0.3">
      <c r="A134" s="572"/>
      <c r="B134" s="193"/>
      <c r="C134" s="193"/>
      <c r="D134" s="193"/>
      <c r="E134" s="193"/>
      <c r="F134" s="573"/>
    </row>
    <row r="135" spans="1:18" x14ac:dyDescent="0.3">
      <c r="A135" s="574"/>
      <c r="B135" s="193"/>
      <c r="C135" s="193"/>
      <c r="D135" s="193"/>
      <c r="E135" s="193"/>
      <c r="F135" s="573"/>
    </row>
    <row r="136" spans="1:18" x14ac:dyDescent="0.3">
      <c r="A136" s="574"/>
      <c r="B136" s="193"/>
      <c r="C136" s="193"/>
      <c r="D136" s="193"/>
      <c r="E136" s="193"/>
      <c r="F136" s="573"/>
    </row>
    <row r="137" spans="1:18" x14ac:dyDescent="0.3">
      <c r="A137" s="572"/>
      <c r="B137" s="193"/>
      <c r="C137" s="193"/>
      <c r="D137" s="193"/>
      <c r="E137" s="193"/>
      <c r="F137" s="573"/>
    </row>
    <row r="138" spans="1:18" x14ac:dyDescent="0.3">
      <c r="A138" s="572"/>
      <c r="B138" s="193"/>
      <c r="C138" s="193"/>
      <c r="D138" s="193"/>
      <c r="E138" s="193"/>
      <c r="F138" s="573"/>
    </row>
    <row r="139" spans="1:18" x14ac:dyDescent="0.3">
      <c r="A139" s="572"/>
      <c r="B139" s="193"/>
      <c r="C139" s="193"/>
      <c r="D139" s="193"/>
      <c r="E139" s="193"/>
      <c r="F139" s="573"/>
    </row>
    <row r="140" spans="1:18" x14ac:dyDescent="0.3">
      <c r="A140" s="572"/>
      <c r="B140" s="193"/>
      <c r="C140" s="193"/>
      <c r="D140" s="193"/>
      <c r="E140" s="193"/>
      <c r="F140" s="573"/>
    </row>
    <row r="141" spans="1:18" x14ac:dyDescent="0.3">
      <c r="A141" s="572"/>
      <c r="B141" s="193"/>
      <c r="C141" s="193"/>
      <c r="D141" s="193"/>
      <c r="E141" s="193"/>
      <c r="F141" s="573"/>
    </row>
    <row r="142" spans="1:18" x14ac:dyDescent="0.3">
      <c r="A142" s="574"/>
      <c r="B142" s="193"/>
      <c r="C142" s="193"/>
      <c r="D142" s="193"/>
      <c r="E142" s="193"/>
      <c r="F142" s="573"/>
    </row>
    <row r="143" spans="1:18" x14ac:dyDescent="0.3">
      <c r="A143" s="572"/>
      <c r="B143" s="193"/>
      <c r="C143" s="193"/>
      <c r="D143" s="193"/>
      <c r="E143" s="193"/>
      <c r="F143" s="573"/>
    </row>
    <row r="144" spans="1:18" x14ac:dyDescent="0.3">
      <c r="A144" s="572"/>
      <c r="B144" s="193"/>
      <c r="C144" s="193"/>
      <c r="D144" s="193"/>
      <c r="E144" s="193"/>
      <c r="F144" s="573"/>
    </row>
    <row r="145" spans="1:6" x14ac:dyDescent="0.3">
      <c r="A145" s="572"/>
      <c r="B145" s="193"/>
      <c r="C145" s="193"/>
      <c r="D145" s="193"/>
      <c r="E145" s="193"/>
      <c r="F145" s="573"/>
    </row>
    <row r="146" spans="1:6" x14ac:dyDescent="0.3">
      <c r="A146" s="572"/>
      <c r="B146" s="193"/>
      <c r="C146" s="193"/>
      <c r="D146" s="193"/>
      <c r="E146" s="193"/>
      <c r="F146" s="573"/>
    </row>
    <row r="147" spans="1:6" x14ac:dyDescent="0.3">
      <c r="A147" s="572"/>
      <c r="B147" s="193"/>
      <c r="C147" s="193"/>
      <c r="D147" s="193"/>
      <c r="E147" s="193"/>
      <c r="F147" s="573"/>
    </row>
    <row r="148" spans="1:6" x14ac:dyDescent="0.3">
      <c r="A148" s="574"/>
      <c r="B148" s="193"/>
      <c r="C148" s="193"/>
      <c r="D148" s="193"/>
      <c r="E148" s="193"/>
      <c r="F148" s="573"/>
    </row>
    <row r="149" spans="1:6" x14ac:dyDescent="0.3">
      <c r="A149" s="574"/>
      <c r="B149" s="193"/>
      <c r="C149" s="193"/>
      <c r="D149" s="193"/>
      <c r="E149" s="193"/>
      <c r="F149" s="573"/>
    </row>
    <row r="150" spans="1:6" x14ac:dyDescent="0.3">
      <c r="A150" s="574"/>
      <c r="B150" s="193"/>
      <c r="C150" s="193"/>
      <c r="D150" s="193"/>
      <c r="E150" s="193"/>
      <c r="F150" s="573"/>
    </row>
    <row r="151" spans="1:6" x14ac:dyDescent="0.3">
      <c r="A151" s="572"/>
      <c r="B151" s="193"/>
      <c r="C151" s="193"/>
      <c r="D151" s="193"/>
      <c r="E151" s="193"/>
      <c r="F151" s="573"/>
    </row>
    <row r="152" spans="1:6" x14ac:dyDescent="0.3">
      <c r="A152" s="572"/>
      <c r="B152" s="193"/>
      <c r="C152" s="193"/>
      <c r="D152" s="193"/>
      <c r="E152" s="193"/>
      <c r="F152" s="573"/>
    </row>
    <row r="153" spans="1:6" x14ac:dyDescent="0.3">
      <c r="A153" s="572"/>
      <c r="B153" s="193"/>
      <c r="C153" s="193"/>
      <c r="D153" s="193"/>
      <c r="E153" s="193"/>
      <c r="F153" s="573"/>
    </row>
  </sheetData>
  <mergeCells count="1">
    <mergeCell ref="B26:D26"/>
  </mergeCells>
  <pageMargins left="0.7" right="0.7" top="0.75" bottom="0.75" header="0.3" footer="0.3"/>
  <pageSetup orientation="portrait" r:id="rId1"/>
  <ignoredErrors>
    <ignoredError sqref="P12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47"/>
  <sheetViews>
    <sheetView showGridLines="0" zoomScale="75" zoomScaleNormal="75" zoomScaleSheetLayoutView="100" workbookViewId="0">
      <pane xSplit="1" ySplit="6" topLeftCell="B7" activePane="bottomRight" state="frozen"/>
      <selection pane="topRight" activeCell="B1" sqref="B1"/>
      <selection pane="bottomLeft" activeCell="A7" sqref="A7"/>
      <selection pane="bottomRight" activeCell="B1" sqref="B1"/>
    </sheetView>
  </sheetViews>
  <sheetFormatPr defaultColWidth="9.140625" defaultRowHeight="15" x14ac:dyDescent="0.25"/>
  <cols>
    <col min="1" max="1" width="48.42578125" style="1" customWidth="1"/>
    <col min="2" max="2" width="12.7109375" style="2" customWidth="1"/>
    <col min="3" max="3" width="8.85546875" style="2" customWidth="1"/>
    <col min="4" max="4" width="13.85546875" style="2" bestFit="1" customWidth="1"/>
    <col min="5" max="5" width="19.140625" style="2" customWidth="1"/>
    <col min="6" max="6" width="2" style="2" customWidth="1"/>
    <col min="7" max="7" width="13.140625" style="2" customWidth="1"/>
    <col min="8" max="8" width="15" style="2" customWidth="1"/>
    <col min="9" max="9" width="14.85546875" style="2" customWidth="1"/>
    <col min="10" max="10" width="15.5703125" style="12" customWidth="1"/>
    <col min="11" max="11" width="14.140625" style="12" customWidth="1"/>
    <col min="12" max="12" width="12.7109375" style="12" customWidth="1"/>
    <col min="13" max="13" width="15.28515625" style="12" customWidth="1"/>
    <col min="14" max="14" width="16.28515625" style="12" customWidth="1"/>
    <col min="15" max="15" width="15" style="12" customWidth="1"/>
    <col min="16" max="16" width="13.85546875" style="12" customWidth="1"/>
    <col min="17" max="17" width="14.7109375" style="12" customWidth="1"/>
    <col min="18" max="18" width="14.42578125" style="1" bestFit="1" customWidth="1"/>
    <col min="19" max="16384" width="9.140625" style="1"/>
  </cols>
  <sheetData>
    <row r="1" spans="1:17" x14ac:dyDescent="0.25">
      <c r="A1" s="7" t="s">
        <v>96</v>
      </c>
      <c r="B1" s="163" t="s">
        <v>25</v>
      </c>
      <c r="G1" s="3"/>
      <c r="H1" s="3"/>
      <c r="I1" s="19"/>
    </row>
    <row r="2" spans="1:17" ht="15.75" thickBot="1" x14ac:dyDescent="0.3">
      <c r="A2" s="7" t="s">
        <v>97</v>
      </c>
      <c r="G2" s="3"/>
      <c r="H2" s="3"/>
      <c r="I2" s="19"/>
    </row>
    <row r="3" spans="1:17" x14ac:dyDescent="0.25">
      <c r="A3" s="606" t="s">
        <v>98</v>
      </c>
      <c r="B3" s="633" t="s">
        <v>21</v>
      </c>
      <c r="C3" s="634"/>
      <c r="D3" s="634"/>
      <c r="E3" s="635"/>
      <c r="F3" s="150"/>
      <c r="G3" s="636" t="s">
        <v>99</v>
      </c>
      <c r="H3" s="637"/>
      <c r="I3" s="637"/>
      <c r="J3" s="637"/>
      <c r="K3" s="637"/>
      <c r="L3" s="637"/>
      <c r="M3" s="637"/>
      <c r="N3" s="637"/>
      <c r="O3" s="638"/>
      <c r="P3" s="604" t="s">
        <v>21</v>
      </c>
      <c r="Q3" s="605"/>
    </row>
    <row r="4" spans="1:17" s="8" customFormat="1" ht="15" customHeight="1" x14ac:dyDescent="0.25">
      <c r="A4" s="607"/>
      <c r="B4" s="609" t="s">
        <v>94</v>
      </c>
      <c r="C4" s="609" t="s">
        <v>34</v>
      </c>
      <c r="D4" s="613" t="s">
        <v>100</v>
      </c>
      <c r="E4" s="640" t="s">
        <v>10</v>
      </c>
      <c r="F4" s="151"/>
      <c r="G4" s="614" t="s">
        <v>37</v>
      </c>
      <c r="H4" s="612"/>
      <c r="I4" s="612" t="s">
        <v>38</v>
      </c>
      <c r="J4" s="612"/>
      <c r="K4" s="612" t="s">
        <v>39</v>
      </c>
      <c r="L4" s="612"/>
      <c r="M4" s="612" t="s">
        <v>40</v>
      </c>
      <c r="N4" s="612"/>
      <c r="O4" s="615" t="s">
        <v>95</v>
      </c>
      <c r="P4" s="615" t="s">
        <v>45</v>
      </c>
      <c r="Q4" s="620" t="s">
        <v>46</v>
      </c>
    </row>
    <row r="5" spans="1:17" s="8" customFormat="1" ht="14.25" customHeight="1" x14ac:dyDescent="0.25">
      <c r="A5" s="607"/>
      <c r="B5" s="610"/>
      <c r="C5" s="610"/>
      <c r="D5" s="610"/>
      <c r="E5" s="641"/>
      <c r="F5" s="151"/>
      <c r="G5" s="623" t="s">
        <v>101</v>
      </c>
      <c r="H5" s="624"/>
      <c r="I5" s="624" t="s">
        <v>101</v>
      </c>
      <c r="J5" s="624"/>
      <c r="K5" s="625" t="s">
        <v>101</v>
      </c>
      <c r="L5" s="626"/>
      <c r="M5" s="624" t="s">
        <v>101</v>
      </c>
      <c r="N5" s="624"/>
      <c r="O5" s="616"/>
      <c r="P5" s="618"/>
      <c r="Q5" s="621"/>
    </row>
    <row r="6" spans="1:17" s="8" customFormat="1" ht="17.25" customHeight="1" thickBot="1" x14ac:dyDescent="0.3">
      <c r="A6" s="608"/>
      <c r="B6" s="611"/>
      <c r="C6" s="611"/>
      <c r="D6" s="611"/>
      <c r="E6" s="642"/>
      <c r="F6" s="151"/>
      <c r="G6" s="153" t="s">
        <v>47</v>
      </c>
      <c r="H6" s="154" t="s">
        <v>48</v>
      </c>
      <c r="I6" s="154" t="s">
        <v>47</v>
      </c>
      <c r="J6" s="154" t="s">
        <v>48</v>
      </c>
      <c r="K6" s="154" t="s">
        <v>47</v>
      </c>
      <c r="L6" s="155" t="s">
        <v>48</v>
      </c>
      <c r="M6" s="154" t="s">
        <v>47</v>
      </c>
      <c r="N6" s="154" t="s">
        <v>48</v>
      </c>
      <c r="O6" s="617"/>
      <c r="P6" s="619"/>
      <c r="Q6" s="622"/>
    </row>
    <row r="7" spans="1:17" s="8" customFormat="1" ht="17.25" customHeight="1" x14ac:dyDescent="0.25">
      <c r="A7" s="124" t="s">
        <v>102</v>
      </c>
      <c r="B7" s="125"/>
      <c r="C7" s="125"/>
      <c r="D7" s="125"/>
      <c r="E7" s="134"/>
      <c r="F7" s="151"/>
      <c r="G7" s="140"/>
      <c r="H7" s="131"/>
      <c r="I7" s="130"/>
      <c r="J7" s="131"/>
      <c r="K7" s="130"/>
      <c r="L7" s="131"/>
      <c r="M7" s="130"/>
      <c r="N7" s="129"/>
      <c r="O7" s="132"/>
      <c r="P7" s="127"/>
      <c r="Q7" s="128"/>
    </row>
    <row r="8" spans="1:17" s="8" customFormat="1" ht="17.25" customHeight="1" x14ac:dyDescent="0.25">
      <c r="A8" s="126" t="s">
        <v>11</v>
      </c>
      <c r="B8" s="125"/>
      <c r="C8" s="125"/>
      <c r="D8" s="125"/>
      <c r="E8" s="135">
        <f>E44</f>
        <v>0</v>
      </c>
      <c r="F8" s="151"/>
      <c r="G8" s="140">
        <f>G44</f>
        <v>0</v>
      </c>
      <c r="H8" s="131">
        <f>H44</f>
        <v>0</v>
      </c>
      <c r="I8" s="130">
        <f t="shared" ref="I8:N8" si="0">I44</f>
        <v>0</v>
      </c>
      <c r="J8" s="129">
        <f t="shared" si="0"/>
        <v>0</v>
      </c>
      <c r="K8" s="130">
        <f t="shared" si="0"/>
        <v>0</v>
      </c>
      <c r="L8" s="129">
        <f t="shared" si="0"/>
        <v>0</v>
      </c>
      <c r="M8" s="130">
        <f t="shared" si="0"/>
        <v>0</v>
      </c>
      <c r="N8" s="129">
        <f t="shared" si="0"/>
        <v>0</v>
      </c>
      <c r="O8" s="132">
        <f>SUM(G8:N8)</f>
        <v>0</v>
      </c>
      <c r="P8" s="50">
        <f>G8+I8+K8+M8</f>
        <v>0</v>
      </c>
      <c r="Q8" s="36">
        <f>H8+J8+L8+N8</f>
        <v>0</v>
      </c>
    </row>
    <row r="9" spans="1:17" s="8" customFormat="1" ht="17.25" customHeight="1" x14ac:dyDescent="0.25">
      <c r="A9" s="126" t="s">
        <v>12</v>
      </c>
      <c r="B9" s="125"/>
      <c r="C9" s="125"/>
      <c r="D9" s="125"/>
      <c r="E9" s="135">
        <f>E57</f>
        <v>0</v>
      </c>
      <c r="F9" s="151"/>
      <c r="G9" s="140">
        <f>G57</f>
        <v>0</v>
      </c>
      <c r="H9" s="131">
        <f t="shared" ref="H9:N9" si="1">H57</f>
        <v>0</v>
      </c>
      <c r="I9" s="130">
        <f t="shared" si="1"/>
        <v>0</v>
      </c>
      <c r="J9" s="129">
        <f t="shared" si="1"/>
        <v>0</v>
      </c>
      <c r="K9" s="130">
        <f t="shared" si="1"/>
        <v>0</v>
      </c>
      <c r="L9" s="129">
        <f t="shared" si="1"/>
        <v>0</v>
      </c>
      <c r="M9" s="130">
        <f t="shared" si="1"/>
        <v>0</v>
      </c>
      <c r="N9" s="129">
        <f t="shared" si="1"/>
        <v>0</v>
      </c>
      <c r="O9" s="132">
        <f t="shared" ref="O9:O14" si="2">SUM(G9:N9)</f>
        <v>0</v>
      </c>
      <c r="P9" s="50">
        <f t="shared" ref="P9:P20" si="3">G9+I9+K9+M9</f>
        <v>0</v>
      </c>
      <c r="Q9" s="36">
        <f t="shared" ref="Q9:Q20" si="4">H9+J9+L9+N9</f>
        <v>0</v>
      </c>
    </row>
    <row r="10" spans="1:17" s="8" customFormat="1" ht="17.25" customHeight="1" x14ac:dyDescent="0.25">
      <c r="A10" s="126" t="s">
        <v>13</v>
      </c>
      <c r="B10" s="125"/>
      <c r="C10" s="125"/>
      <c r="D10" s="125"/>
      <c r="E10" s="136">
        <f>E71</f>
        <v>0</v>
      </c>
      <c r="F10" s="151"/>
      <c r="G10" s="140">
        <f>G71</f>
        <v>0</v>
      </c>
      <c r="H10" s="129">
        <f t="shared" ref="H10:N10" si="5">H71</f>
        <v>0</v>
      </c>
      <c r="I10" s="130">
        <f t="shared" si="5"/>
        <v>0</v>
      </c>
      <c r="J10" s="129">
        <f t="shared" si="5"/>
        <v>0</v>
      </c>
      <c r="K10" s="130">
        <f t="shared" si="5"/>
        <v>0</v>
      </c>
      <c r="L10" s="129">
        <f t="shared" si="5"/>
        <v>0</v>
      </c>
      <c r="M10" s="130">
        <f t="shared" si="5"/>
        <v>0</v>
      </c>
      <c r="N10" s="129">
        <f t="shared" si="5"/>
        <v>0</v>
      </c>
      <c r="O10" s="132">
        <f t="shared" si="2"/>
        <v>0</v>
      </c>
      <c r="P10" s="50">
        <f t="shared" si="3"/>
        <v>0</v>
      </c>
      <c r="Q10" s="36">
        <f t="shared" si="4"/>
        <v>0</v>
      </c>
    </row>
    <row r="11" spans="1:17" s="8" customFormat="1" ht="17.25" customHeight="1" x14ac:dyDescent="0.25">
      <c r="A11" s="126" t="s">
        <v>14</v>
      </c>
      <c r="B11" s="125"/>
      <c r="C11" s="125"/>
      <c r="D11" s="125"/>
      <c r="E11" s="135">
        <f>E77</f>
        <v>0</v>
      </c>
      <c r="F11" s="151"/>
      <c r="G11" s="140">
        <f>G77</f>
        <v>0</v>
      </c>
      <c r="H11" s="129">
        <f t="shared" ref="H11:N11" si="6">H77</f>
        <v>0</v>
      </c>
      <c r="I11" s="130">
        <f t="shared" si="6"/>
        <v>0</v>
      </c>
      <c r="J11" s="129">
        <f t="shared" si="6"/>
        <v>0</v>
      </c>
      <c r="K11" s="130">
        <f t="shared" si="6"/>
        <v>0</v>
      </c>
      <c r="L11" s="129">
        <f t="shared" si="6"/>
        <v>0</v>
      </c>
      <c r="M11" s="130">
        <f t="shared" si="6"/>
        <v>0</v>
      </c>
      <c r="N11" s="129">
        <f t="shared" si="6"/>
        <v>0</v>
      </c>
      <c r="O11" s="132">
        <f t="shared" si="2"/>
        <v>0</v>
      </c>
      <c r="P11" s="50">
        <f t="shared" si="3"/>
        <v>0</v>
      </c>
      <c r="Q11" s="36">
        <f t="shared" si="4"/>
        <v>0</v>
      </c>
    </row>
    <row r="12" spans="1:17" s="8" customFormat="1" ht="17.25" customHeight="1" x14ac:dyDescent="0.25">
      <c r="A12" s="126" t="s">
        <v>15</v>
      </c>
      <c r="B12" s="125"/>
      <c r="C12" s="125"/>
      <c r="D12" s="125"/>
      <c r="E12" s="135">
        <f>E85</f>
        <v>0</v>
      </c>
      <c r="F12" s="151"/>
      <c r="G12" s="140">
        <f>G85</f>
        <v>0</v>
      </c>
      <c r="H12" s="129">
        <f t="shared" ref="H12:N12" si="7">H85</f>
        <v>0</v>
      </c>
      <c r="I12" s="130">
        <f t="shared" si="7"/>
        <v>0</v>
      </c>
      <c r="J12" s="129">
        <f t="shared" si="7"/>
        <v>0</v>
      </c>
      <c r="K12" s="130">
        <f t="shared" si="7"/>
        <v>0</v>
      </c>
      <c r="L12" s="129">
        <f t="shared" si="7"/>
        <v>0</v>
      </c>
      <c r="M12" s="130">
        <f t="shared" si="7"/>
        <v>0</v>
      </c>
      <c r="N12" s="129">
        <f t="shared" si="7"/>
        <v>0</v>
      </c>
      <c r="O12" s="132">
        <f t="shared" si="2"/>
        <v>0</v>
      </c>
      <c r="P12" s="50">
        <f t="shared" si="3"/>
        <v>0</v>
      </c>
      <c r="Q12" s="36">
        <f t="shared" si="4"/>
        <v>0</v>
      </c>
    </row>
    <row r="13" spans="1:17" s="8" customFormat="1" ht="17.25" customHeight="1" x14ac:dyDescent="0.25">
      <c r="A13" s="126" t="s">
        <v>16</v>
      </c>
      <c r="B13" s="125"/>
      <c r="C13" s="125"/>
      <c r="D13" s="125"/>
      <c r="E13" s="135">
        <f>E91</f>
        <v>0</v>
      </c>
      <c r="F13" s="151"/>
      <c r="G13" s="140">
        <f>G91</f>
        <v>0</v>
      </c>
      <c r="H13" s="129">
        <f t="shared" ref="H13:N13" si="8">H91</f>
        <v>0</v>
      </c>
      <c r="I13" s="130">
        <f t="shared" si="8"/>
        <v>0</v>
      </c>
      <c r="J13" s="129">
        <f t="shared" si="8"/>
        <v>0</v>
      </c>
      <c r="K13" s="130">
        <f t="shared" si="8"/>
        <v>0</v>
      </c>
      <c r="L13" s="129">
        <f t="shared" si="8"/>
        <v>0</v>
      </c>
      <c r="M13" s="130">
        <f t="shared" si="8"/>
        <v>0</v>
      </c>
      <c r="N13" s="129">
        <f t="shared" si="8"/>
        <v>0</v>
      </c>
      <c r="O13" s="132">
        <f t="shared" si="2"/>
        <v>0</v>
      </c>
      <c r="P13" s="50">
        <f t="shared" si="3"/>
        <v>0</v>
      </c>
      <c r="Q13" s="36">
        <f t="shared" si="4"/>
        <v>0</v>
      </c>
    </row>
    <row r="14" spans="1:17" s="8" customFormat="1" ht="17.25" customHeight="1" x14ac:dyDescent="0.25">
      <c r="A14" s="126" t="s">
        <v>18</v>
      </c>
      <c r="B14" s="125"/>
      <c r="C14" s="125"/>
      <c r="D14" s="125"/>
      <c r="E14" s="135">
        <f>E117</f>
        <v>0</v>
      </c>
      <c r="F14" s="151"/>
      <c r="G14" s="140">
        <f>G117</f>
        <v>0</v>
      </c>
      <c r="H14" s="129">
        <f t="shared" ref="H14:N14" si="9">H117</f>
        <v>0</v>
      </c>
      <c r="I14" s="130">
        <f t="shared" si="9"/>
        <v>0</v>
      </c>
      <c r="J14" s="129">
        <f t="shared" si="9"/>
        <v>0</v>
      </c>
      <c r="K14" s="130">
        <f t="shared" si="9"/>
        <v>0</v>
      </c>
      <c r="L14" s="129">
        <f t="shared" si="9"/>
        <v>0</v>
      </c>
      <c r="M14" s="130">
        <f t="shared" si="9"/>
        <v>0</v>
      </c>
      <c r="N14" s="129">
        <f t="shared" si="9"/>
        <v>0</v>
      </c>
      <c r="O14" s="132">
        <f t="shared" si="2"/>
        <v>0</v>
      </c>
      <c r="P14" s="50">
        <f t="shared" si="3"/>
        <v>0</v>
      </c>
      <c r="Q14" s="36">
        <f t="shared" si="4"/>
        <v>0</v>
      </c>
    </row>
    <row r="15" spans="1:17" s="8" customFormat="1" ht="17.25" customHeight="1" x14ac:dyDescent="0.25">
      <c r="A15" s="80" t="s">
        <v>19</v>
      </c>
      <c r="B15" s="125"/>
      <c r="C15" s="125"/>
      <c r="D15" s="125"/>
      <c r="E15" s="135">
        <f>SUM(E8:E14)</f>
        <v>0</v>
      </c>
      <c r="F15" s="151"/>
      <c r="G15" s="140">
        <f>SUM(G8:G14)</f>
        <v>0</v>
      </c>
      <c r="H15" s="129">
        <f t="shared" ref="H15:N15" si="10">SUM(H8:H14)</f>
        <v>0</v>
      </c>
      <c r="I15" s="130">
        <f t="shared" si="10"/>
        <v>0</v>
      </c>
      <c r="J15" s="129">
        <f t="shared" si="10"/>
        <v>0</v>
      </c>
      <c r="K15" s="130">
        <f t="shared" si="10"/>
        <v>0</v>
      </c>
      <c r="L15" s="129">
        <f t="shared" si="10"/>
        <v>0</v>
      </c>
      <c r="M15" s="130">
        <f t="shared" si="10"/>
        <v>0</v>
      </c>
      <c r="N15" s="129">
        <f t="shared" si="10"/>
        <v>0</v>
      </c>
      <c r="O15" s="132">
        <f>SUM(O8:O14)</f>
        <v>0</v>
      </c>
      <c r="P15" s="50">
        <f t="shared" si="3"/>
        <v>0</v>
      </c>
      <c r="Q15" s="36">
        <f t="shared" si="4"/>
        <v>0</v>
      </c>
    </row>
    <row r="16" spans="1:17" s="8" customFormat="1" ht="17.25" customHeight="1" x14ac:dyDescent="0.25">
      <c r="A16" s="80" t="s">
        <v>20</v>
      </c>
      <c r="B16" s="125"/>
      <c r="C16" s="125"/>
      <c r="D16" s="125"/>
      <c r="E16" s="134"/>
      <c r="F16" s="151"/>
      <c r="G16" s="140"/>
      <c r="H16" s="129"/>
      <c r="I16" s="130"/>
      <c r="J16" s="129"/>
      <c r="K16" s="130"/>
      <c r="L16" s="129"/>
      <c r="M16" s="130"/>
      <c r="N16" s="129"/>
      <c r="O16" s="132">
        <f>SUM(G16:N16)</f>
        <v>0</v>
      </c>
      <c r="P16" s="50">
        <f>G16+I16+K16+M16</f>
        <v>0</v>
      </c>
      <c r="Q16" s="36">
        <f>H16+J16+L16+N16</f>
        <v>0</v>
      </c>
    </row>
    <row r="17" spans="1:18" s="8" customFormat="1" ht="17.25" customHeight="1" x14ac:dyDescent="0.25">
      <c r="A17" s="90" t="s">
        <v>21</v>
      </c>
      <c r="B17" s="125"/>
      <c r="C17" s="125"/>
      <c r="D17" s="125"/>
      <c r="E17" s="135">
        <f>E15+E16</f>
        <v>0</v>
      </c>
      <c r="F17" s="151"/>
      <c r="G17" s="140">
        <f>G15+G16</f>
        <v>0</v>
      </c>
      <c r="H17" s="129">
        <f t="shared" ref="H17:N17" si="11">H15+H16</f>
        <v>0</v>
      </c>
      <c r="I17" s="130">
        <f t="shared" si="11"/>
        <v>0</v>
      </c>
      <c r="J17" s="129">
        <f t="shared" si="11"/>
        <v>0</v>
      </c>
      <c r="K17" s="130">
        <f t="shared" si="11"/>
        <v>0</v>
      </c>
      <c r="L17" s="129">
        <f t="shared" si="11"/>
        <v>0</v>
      </c>
      <c r="M17" s="130">
        <f t="shared" si="11"/>
        <v>0</v>
      </c>
      <c r="N17" s="129">
        <f t="shared" si="11"/>
        <v>0</v>
      </c>
      <c r="O17" s="132">
        <f>SUM(G17:N17)</f>
        <v>0</v>
      </c>
      <c r="P17" s="50">
        <f>G17+I17+K17+M17</f>
        <v>0</v>
      </c>
      <c r="Q17" s="36">
        <f>H17+J17+L17+N17</f>
        <v>0</v>
      </c>
    </row>
    <row r="18" spans="1:18" s="8" customFormat="1" ht="17.25" customHeight="1" thickBot="1" x14ac:dyDescent="0.3">
      <c r="A18" s="137"/>
      <c r="B18" s="138"/>
      <c r="C18" s="138"/>
      <c r="D18" s="138"/>
      <c r="E18" s="139"/>
      <c r="F18" s="152"/>
      <c r="G18" s="141"/>
      <c r="H18" s="142"/>
      <c r="I18" s="143"/>
      <c r="J18" s="142"/>
      <c r="K18" s="143"/>
      <c r="L18" s="142"/>
      <c r="M18" s="143"/>
      <c r="N18" s="144"/>
      <c r="O18" s="145"/>
      <c r="P18" s="146"/>
      <c r="Q18" s="147"/>
    </row>
    <row r="19" spans="1:18" s="8" customFormat="1" ht="17.25" customHeight="1" x14ac:dyDescent="0.25">
      <c r="A19" s="90" t="s">
        <v>50</v>
      </c>
      <c r="B19" s="133"/>
      <c r="C19" s="133"/>
      <c r="D19" s="133"/>
      <c r="E19" s="133"/>
      <c r="F19" s="148"/>
      <c r="G19" s="32"/>
      <c r="H19" s="30"/>
      <c r="I19" s="32"/>
      <c r="J19" s="30"/>
      <c r="K19" s="32"/>
      <c r="L19" s="30"/>
      <c r="M19" s="32"/>
      <c r="N19" s="30"/>
      <c r="O19" s="12"/>
      <c r="P19" s="13">
        <f t="shared" si="3"/>
        <v>0</v>
      </c>
      <c r="Q19" s="35">
        <f t="shared" si="4"/>
        <v>0</v>
      </c>
    </row>
    <row r="20" spans="1:18" x14ac:dyDescent="0.25">
      <c r="A20" s="79" t="s">
        <v>51</v>
      </c>
      <c r="B20" s="5"/>
      <c r="C20" s="5"/>
      <c r="D20" s="38"/>
      <c r="E20" s="38"/>
      <c r="F20" s="148"/>
      <c r="G20" s="32"/>
      <c r="H20" s="30"/>
      <c r="I20" s="32"/>
      <c r="J20" s="30"/>
      <c r="K20" s="32"/>
      <c r="L20" s="30"/>
      <c r="M20" s="32"/>
      <c r="N20" s="30"/>
      <c r="P20" s="13">
        <f t="shared" si="3"/>
        <v>0</v>
      </c>
      <c r="Q20" s="35">
        <f t="shared" si="4"/>
        <v>0</v>
      </c>
    </row>
    <row r="21" spans="1:18" x14ac:dyDescent="0.25">
      <c r="A21" s="80" t="s">
        <v>103</v>
      </c>
      <c r="B21" s="5"/>
      <c r="C21" s="5"/>
      <c r="D21" s="16"/>
      <c r="E21" s="16">
        <f>D21*C21</f>
        <v>0</v>
      </c>
      <c r="F21" s="148"/>
      <c r="G21" s="32"/>
      <c r="H21" s="30"/>
      <c r="I21" s="32"/>
      <c r="J21" s="30"/>
      <c r="K21" s="32"/>
      <c r="L21" s="30"/>
      <c r="M21" s="32"/>
      <c r="N21" s="30"/>
      <c r="O21" s="12">
        <f>SUM(G21:N21)</f>
        <v>0</v>
      </c>
      <c r="P21" s="13">
        <f>G21+I21+K21+M21</f>
        <v>0</v>
      </c>
      <c r="Q21" s="35">
        <f>H21+J21+L21+N21</f>
        <v>0</v>
      </c>
      <c r="R21" s="34"/>
    </row>
    <row r="22" spans="1:18" x14ac:dyDescent="0.25">
      <c r="A22" s="80"/>
      <c r="B22" s="5"/>
      <c r="C22" s="5"/>
      <c r="D22" s="16"/>
      <c r="E22" s="16">
        <f t="shared" ref="E22:E24" si="12">D22*C22</f>
        <v>0</v>
      </c>
      <c r="F22" s="148"/>
      <c r="G22" s="32"/>
      <c r="H22" s="30"/>
      <c r="I22" s="32"/>
      <c r="J22" s="30"/>
      <c r="K22" s="32"/>
      <c r="L22" s="30"/>
      <c r="M22" s="32"/>
      <c r="N22" s="30"/>
      <c r="O22" s="12">
        <f t="shared" ref="O22:O23" si="13">SUM(G22:N22)</f>
        <v>0</v>
      </c>
      <c r="P22" s="13">
        <f t="shared" ref="P22:P24" si="14">G22+I22+K22+M22</f>
        <v>0</v>
      </c>
      <c r="Q22" s="35">
        <f t="shared" ref="Q22:Q24" si="15">H22+J22+L22+N22</f>
        <v>0</v>
      </c>
      <c r="R22" s="34"/>
    </row>
    <row r="23" spans="1:18" x14ac:dyDescent="0.25">
      <c r="A23" s="80"/>
      <c r="B23" s="5"/>
      <c r="C23" s="5"/>
      <c r="D23" s="16"/>
      <c r="E23" s="16">
        <f t="shared" si="12"/>
        <v>0</v>
      </c>
      <c r="F23" s="148"/>
      <c r="G23" s="32"/>
      <c r="H23" s="30"/>
      <c r="I23" s="32"/>
      <c r="J23" s="30"/>
      <c r="K23" s="32"/>
      <c r="L23" s="30"/>
      <c r="M23" s="32"/>
      <c r="N23" s="30"/>
      <c r="O23" s="12">
        <f t="shared" si="13"/>
        <v>0</v>
      </c>
      <c r="P23" s="13">
        <f t="shared" si="14"/>
        <v>0</v>
      </c>
      <c r="Q23" s="35">
        <f t="shared" si="15"/>
        <v>0</v>
      </c>
      <c r="R23" s="34"/>
    </row>
    <row r="24" spans="1:18" x14ac:dyDescent="0.25">
      <c r="A24" s="81"/>
      <c r="B24" s="6"/>
      <c r="C24" s="6"/>
      <c r="D24" s="17"/>
      <c r="E24" s="17">
        <f t="shared" si="12"/>
        <v>0</v>
      </c>
      <c r="F24" s="149"/>
      <c r="G24" s="33"/>
      <c r="H24" s="37"/>
      <c r="I24" s="33"/>
      <c r="J24" s="37"/>
      <c r="K24" s="33"/>
      <c r="L24" s="37"/>
      <c r="M24" s="33"/>
      <c r="N24" s="37"/>
      <c r="O24" s="18">
        <f>SUM(G24:N24)</f>
        <v>0</v>
      </c>
      <c r="P24" s="14">
        <f t="shared" si="14"/>
        <v>0</v>
      </c>
      <c r="Q24" s="82">
        <f t="shared" si="15"/>
        <v>0</v>
      </c>
      <c r="R24" s="34"/>
    </row>
    <row r="25" spans="1:18" ht="15" customHeight="1" x14ac:dyDescent="0.25">
      <c r="A25" s="83" t="s">
        <v>53</v>
      </c>
      <c r="B25" s="639"/>
      <c r="C25" s="639"/>
      <c r="D25" s="639"/>
      <c r="E25" s="62">
        <f>SUM(E21:E24)</f>
        <v>0</v>
      </c>
      <c r="F25" s="62"/>
      <c r="G25" s="62">
        <f t="shared" ref="G25:N25" si="16">SUM(G21:G24)</f>
        <v>0</v>
      </c>
      <c r="H25" s="62">
        <f t="shared" si="16"/>
        <v>0</v>
      </c>
      <c r="I25" s="62">
        <f t="shared" si="16"/>
        <v>0</v>
      </c>
      <c r="J25" s="62">
        <f t="shared" si="16"/>
        <v>0</v>
      </c>
      <c r="K25" s="62">
        <f t="shared" si="16"/>
        <v>0</v>
      </c>
      <c r="L25" s="62">
        <f t="shared" si="16"/>
        <v>0</v>
      </c>
      <c r="M25" s="62">
        <f t="shared" si="16"/>
        <v>0</v>
      </c>
      <c r="N25" s="62">
        <f t="shared" si="16"/>
        <v>0</v>
      </c>
      <c r="O25" s="44">
        <f>SUM(O21:O24)</f>
        <v>0</v>
      </c>
      <c r="P25" s="44">
        <f>SUM(P21:P24)</f>
        <v>0</v>
      </c>
      <c r="Q25" s="84">
        <f>SUM(Q21:Q24)</f>
        <v>0</v>
      </c>
      <c r="R25" s="34"/>
    </row>
    <row r="26" spans="1:18" x14ac:dyDescent="0.25">
      <c r="A26" s="79" t="s">
        <v>54</v>
      </c>
      <c r="B26" s="4"/>
      <c r="D26" s="40"/>
      <c r="E26" s="40"/>
      <c r="F26" s="627"/>
      <c r="G26" s="12"/>
      <c r="H26" s="12"/>
      <c r="I26" s="31"/>
      <c r="J26" s="29"/>
      <c r="M26" s="31"/>
      <c r="N26" s="29"/>
      <c r="P26" s="15"/>
      <c r="Q26" s="35"/>
    </row>
    <row r="27" spans="1:18" x14ac:dyDescent="0.25">
      <c r="A27" s="80" t="s">
        <v>104</v>
      </c>
      <c r="B27" s="5"/>
      <c r="D27" s="16"/>
      <c r="E27" s="16">
        <f>D27*C27</f>
        <v>0</v>
      </c>
      <c r="F27" s="628"/>
      <c r="G27" s="12"/>
      <c r="H27" s="30"/>
      <c r="I27" s="32"/>
      <c r="J27" s="30"/>
      <c r="K27" s="32"/>
      <c r="L27" s="30"/>
      <c r="M27" s="32"/>
      <c r="N27" s="30"/>
      <c r="O27" s="13">
        <f>SUM(G27:N27)</f>
        <v>0</v>
      </c>
      <c r="P27" s="13">
        <f t="shared" ref="P27:Q42" si="17">G27+I27+K27+M27</f>
        <v>0</v>
      </c>
      <c r="Q27" s="85">
        <f t="shared" si="17"/>
        <v>0</v>
      </c>
      <c r="R27" s="34"/>
    </row>
    <row r="28" spans="1:18" x14ac:dyDescent="0.25">
      <c r="A28" s="80"/>
      <c r="B28" s="5"/>
      <c r="D28" s="16"/>
      <c r="E28" s="16">
        <f t="shared" ref="E28:E41" si="18">D28*C28</f>
        <v>0</v>
      </c>
      <c r="F28" s="628"/>
      <c r="G28" s="32"/>
      <c r="H28" s="30"/>
      <c r="I28" s="32"/>
      <c r="J28" s="30"/>
      <c r="K28" s="32"/>
      <c r="L28" s="30"/>
      <c r="M28" s="32"/>
      <c r="N28" s="30"/>
      <c r="O28" s="13">
        <f t="shared" ref="O28:O41" si="19">SUM(G28:N28)</f>
        <v>0</v>
      </c>
      <c r="P28" s="13">
        <f t="shared" si="17"/>
        <v>0</v>
      </c>
      <c r="Q28" s="85">
        <f t="shared" si="17"/>
        <v>0</v>
      </c>
      <c r="R28" s="34"/>
    </row>
    <row r="29" spans="1:18" x14ac:dyDescent="0.25">
      <c r="A29" s="80"/>
      <c r="B29" s="5"/>
      <c r="D29" s="16"/>
      <c r="E29" s="16">
        <f t="shared" si="18"/>
        <v>0</v>
      </c>
      <c r="F29" s="628"/>
      <c r="G29" s="32"/>
      <c r="H29" s="30"/>
      <c r="I29" s="32"/>
      <c r="J29" s="30"/>
      <c r="K29" s="32"/>
      <c r="L29" s="30"/>
      <c r="M29" s="32"/>
      <c r="N29" s="30"/>
      <c r="O29" s="13">
        <f t="shared" si="19"/>
        <v>0</v>
      </c>
      <c r="P29" s="13">
        <f t="shared" si="17"/>
        <v>0</v>
      </c>
      <c r="Q29" s="85">
        <f t="shared" si="17"/>
        <v>0</v>
      </c>
      <c r="R29" s="34"/>
    </row>
    <row r="30" spans="1:18" x14ac:dyDescent="0.25">
      <c r="A30" s="80"/>
      <c r="B30" s="5"/>
      <c r="D30" s="16"/>
      <c r="E30" s="16">
        <f t="shared" si="18"/>
        <v>0</v>
      </c>
      <c r="F30" s="628"/>
      <c r="G30" s="32"/>
      <c r="H30" s="30"/>
      <c r="I30" s="32"/>
      <c r="J30" s="30"/>
      <c r="K30" s="32"/>
      <c r="L30" s="30"/>
      <c r="M30" s="32"/>
      <c r="N30" s="30"/>
      <c r="O30" s="13">
        <f t="shared" si="19"/>
        <v>0</v>
      </c>
      <c r="P30" s="13">
        <f t="shared" si="17"/>
        <v>0</v>
      </c>
      <c r="Q30" s="85">
        <f t="shared" si="17"/>
        <v>0</v>
      </c>
      <c r="R30" s="34"/>
    </row>
    <row r="31" spans="1:18" x14ac:dyDescent="0.25">
      <c r="A31" s="80"/>
      <c r="B31" s="5"/>
      <c r="D31" s="16"/>
      <c r="E31" s="16">
        <f t="shared" si="18"/>
        <v>0</v>
      </c>
      <c r="F31" s="628"/>
      <c r="G31" s="32"/>
      <c r="H31" s="30"/>
      <c r="I31" s="32"/>
      <c r="J31" s="30"/>
      <c r="K31" s="32"/>
      <c r="L31" s="30"/>
      <c r="M31" s="32"/>
      <c r="N31" s="30"/>
      <c r="O31" s="13">
        <f t="shared" si="19"/>
        <v>0</v>
      </c>
      <c r="P31" s="13">
        <f t="shared" si="17"/>
        <v>0</v>
      </c>
      <c r="Q31" s="85">
        <f t="shared" si="17"/>
        <v>0</v>
      </c>
      <c r="R31" s="34"/>
    </row>
    <row r="32" spans="1:18" x14ac:dyDescent="0.25">
      <c r="A32" s="80"/>
      <c r="B32" s="5"/>
      <c r="D32" s="16"/>
      <c r="E32" s="16">
        <f t="shared" si="18"/>
        <v>0</v>
      </c>
      <c r="F32" s="628"/>
      <c r="G32" s="32"/>
      <c r="H32" s="30"/>
      <c r="I32" s="32"/>
      <c r="J32" s="30"/>
      <c r="K32" s="32"/>
      <c r="L32" s="30"/>
      <c r="M32" s="32"/>
      <c r="N32" s="30"/>
      <c r="O32" s="13">
        <f t="shared" si="19"/>
        <v>0</v>
      </c>
      <c r="P32" s="13">
        <f t="shared" si="17"/>
        <v>0</v>
      </c>
      <c r="Q32" s="85">
        <f t="shared" si="17"/>
        <v>0</v>
      </c>
      <c r="R32" s="34"/>
    </row>
    <row r="33" spans="1:18" x14ac:dyDescent="0.25">
      <c r="A33" s="80"/>
      <c r="B33" s="5"/>
      <c r="D33" s="16"/>
      <c r="E33" s="16">
        <f t="shared" si="18"/>
        <v>0</v>
      </c>
      <c r="F33" s="628"/>
      <c r="G33" s="32"/>
      <c r="H33" s="30"/>
      <c r="I33" s="32"/>
      <c r="J33" s="30"/>
      <c r="K33" s="32"/>
      <c r="L33" s="30"/>
      <c r="M33" s="32"/>
      <c r="N33" s="30"/>
      <c r="O33" s="13">
        <f t="shared" si="19"/>
        <v>0</v>
      </c>
      <c r="P33" s="13">
        <f t="shared" si="17"/>
        <v>0</v>
      </c>
      <c r="Q33" s="85">
        <f t="shared" si="17"/>
        <v>0</v>
      </c>
      <c r="R33" s="34"/>
    </row>
    <row r="34" spans="1:18" x14ac:dyDescent="0.25">
      <c r="A34" s="80"/>
      <c r="B34" s="5"/>
      <c r="D34" s="16"/>
      <c r="E34" s="16">
        <f t="shared" si="18"/>
        <v>0</v>
      </c>
      <c r="F34" s="628"/>
      <c r="G34" s="32"/>
      <c r="H34" s="30"/>
      <c r="I34" s="32"/>
      <c r="J34" s="30"/>
      <c r="K34" s="32"/>
      <c r="L34" s="30"/>
      <c r="M34" s="32"/>
      <c r="N34" s="30"/>
      <c r="O34" s="13">
        <f t="shared" si="19"/>
        <v>0</v>
      </c>
      <c r="P34" s="13">
        <f t="shared" si="17"/>
        <v>0</v>
      </c>
      <c r="Q34" s="85">
        <f t="shared" si="17"/>
        <v>0</v>
      </c>
      <c r="R34" s="34"/>
    </row>
    <row r="35" spans="1:18" x14ac:dyDescent="0.25">
      <c r="A35" s="80"/>
      <c r="B35" s="5"/>
      <c r="D35" s="16"/>
      <c r="E35" s="16">
        <f t="shared" si="18"/>
        <v>0</v>
      </c>
      <c r="F35" s="628"/>
      <c r="G35" s="32"/>
      <c r="H35" s="30"/>
      <c r="I35" s="32"/>
      <c r="J35" s="30"/>
      <c r="K35" s="32"/>
      <c r="L35" s="30"/>
      <c r="M35" s="32"/>
      <c r="N35" s="30"/>
      <c r="O35" s="13">
        <f t="shared" si="19"/>
        <v>0</v>
      </c>
      <c r="P35" s="13">
        <f t="shared" si="17"/>
        <v>0</v>
      </c>
      <c r="Q35" s="85">
        <f t="shared" si="17"/>
        <v>0</v>
      </c>
      <c r="R35" s="34"/>
    </row>
    <row r="36" spans="1:18" x14ac:dyDescent="0.25">
      <c r="A36" s="80"/>
      <c r="B36" s="5"/>
      <c r="D36" s="16"/>
      <c r="E36" s="16">
        <f t="shared" si="18"/>
        <v>0</v>
      </c>
      <c r="F36" s="628"/>
      <c r="G36" s="32"/>
      <c r="H36" s="30"/>
      <c r="I36" s="32"/>
      <c r="J36" s="30"/>
      <c r="K36" s="32"/>
      <c r="L36" s="30"/>
      <c r="M36" s="32"/>
      <c r="N36" s="30"/>
      <c r="O36" s="13">
        <f t="shared" si="19"/>
        <v>0</v>
      </c>
      <c r="P36" s="13">
        <f t="shared" si="17"/>
        <v>0</v>
      </c>
      <c r="Q36" s="85">
        <f t="shared" si="17"/>
        <v>0</v>
      </c>
      <c r="R36" s="34"/>
    </row>
    <row r="37" spans="1:18" x14ac:dyDescent="0.25">
      <c r="A37" s="80"/>
      <c r="B37" s="5"/>
      <c r="D37" s="16"/>
      <c r="E37" s="16">
        <f t="shared" si="18"/>
        <v>0</v>
      </c>
      <c r="F37" s="628"/>
      <c r="G37" s="32"/>
      <c r="H37" s="30"/>
      <c r="I37" s="32"/>
      <c r="J37" s="30"/>
      <c r="K37" s="32"/>
      <c r="L37" s="30"/>
      <c r="M37" s="32"/>
      <c r="N37" s="30"/>
      <c r="O37" s="13">
        <f t="shared" si="19"/>
        <v>0</v>
      </c>
      <c r="P37" s="13">
        <f t="shared" si="17"/>
        <v>0</v>
      </c>
      <c r="Q37" s="85">
        <f t="shared" si="17"/>
        <v>0</v>
      </c>
      <c r="R37" s="34"/>
    </row>
    <row r="38" spans="1:18" x14ac:dyDescent="0.25">
      <c r="A38" s="80"/>
      <c r="B38" s="5"/>
      <c r="D38" s="16"/>
      <c r="E38" s="16">
        <f t="shared" si="18"/>
        <v>0</v>
      </c>
      <c r="F38" s="628"/>
      <c r="G38" s="32"/>
      <c r="H38" s="30"/>
      <c r="I38" s="32"/>
      <c r="J38" s="30"/>
      <c r="K38" s="32"/>
      <c r="L38" s="30"/>
      <c r="M38" s="32"/>
      <c r="N38" s="30"/>
      <c r="O38" s="13">
        <f t="shared" si="19"/>
        <v>0</v>
      </c>
      <c r="P38" s="13">
        <f t="shared" si="17"/>
        <v>0</v>
      </c>
      <c r="Q38" s="85">
        <f t="shared" si="17"/>
        <v>0</v>
      </c>
      <c r="R38" s="34"/>
    </row>
    <row r="39" spans="1:18" x14ac:dyDescent="0.25">
      <c r="A39" s="80"/>
      <c r="B39" s="5"/>
      <c r="D39" s="16"/>
      <c r="E39" s="16">
        <f t="shared" si="18"/>
        <v>0</v>
      </c>
      <c r="F39" s="628"/>
      <c r="G39" s="32"/>
      <c r="H39" s="30"/>
      <c r="I39" s="32"/>
      <c r="J39" s="30"/>
      <c r="K39" s="32"/>
      <c r="L39" s="30"/>
      <c r="M39" s="32"/>
      <c r="N39" s="30"/>
      <c r="O39" s="13">
        <f t="shared" si="19"/>
        <v>0</v>
      </c>
      <c r="P39" s="13">
        <f t="shared" si="17"/>
        <v>0</v>
      </c>
      <c r="Q39" s="85">
        <f t="shared" si="17"/>
        <v>0</v>
      </c>
      <c r="R39" s="34"/>
    </row>
    <row r="40" spans="1:18" x14ac:dyDescent="0.25">
      <c r="A40" s="80"/>
      <c r="B40" s="5"/>
      <c r="D40" s="16"/>
      <c r="E40" s="16">
        <f t="shared" si="18"/>
        <v>0</v>
      </c>
      <c r="F40" s="628"/>
      <c r="G40" s="32"/>
      <c r="H40" s="30"/>
      <c r="I40" s="32"/>
      <c r="J40" s="30"/>
      <c r="K40" s="32"/>
      <c r="L40" s="30"/>
      <c r="M40" s="32"/>
      <c r="N40" s="30"/>
      <c r="O40" s="13">
        <f t="shared" si="19"/>
        <v>0</v>
      </c>
      <c r="P40" s="13">
        <f t="shared" si="17"/>
        <v>0</v>
      </c>
      <c r="Q40" s="85">
        <f t="shared" si="17"/>
        <v>0</v>
      </c>
      <c r="R40" s="34"/>
    </row>
    <row r="41" spans="1:18" x14ac:dyDescent="0.25">
      <c r="A41" s="80"/>
      <c r="B41" s="5"/>
      <c r="D41" s="16"/>
      <c r="E41" s="16">
        <f t="shared" si="18"/>
        <v>0</v>
      </c>
      <c r="F41" s="628"/>
      <c r="G41" s="32"/>
      <c r="H41" s="30"/>
      <c r="I41" s="32"/>
      <c r="J41" s="30"/>
      <c r="K41" s="32"/>
      <c r="L41" s="30"/>
      <c r="M41" s="32"/>
      <c r="N41" s="30"/>
      <c r="O41" s="13">
        <f t="shared" si="19"/>
        <v>0</v>
      </c>
      <c r="P41" s="13">
        <f t="shared" si="17"/>
        <v>0</v>
      </c>
      <c r="Q41" s="85">
        <f t="shared" si="17"/>
        <v>0</v>
      </c>
      <c r="R41" s="34"/>
    </row>
    <row r="42" spans="1:18" x14ac:dyDescent="0.25">
      <c r="A42" s="80"/>
      <c r="B42" s="6"/>
      <c r="C42" s="180"/>
      <c r="D42" s="17"/>
      <c r="E42" s="17">
        <f>C42*D42</f>
        <v>0</v>
      </c>
      <c r="F42" s="629"/>
      <c r="G42" s="33"/>
      <c r="H42" s="37"/>
      <c r="I42" s="33"/>
      <c r="J42" s="37"/>
      <c r="K42" s="33"/>
      <c r="L42" s="37"/>
      <c r="M42" s="33"/>
      <c r="N42" s="37"/>
      <c r="O42" s="14">
        <f>SUM(G42:N42)</f>
        <v>0</v>
      </c>
      <c r="P42" s="14">
        <f t="shared" si="17"/>
        <v>0</v>
      </c>
      <c r="Q42" s="86">
        <f t="shared" si="17"/>
        <v>0</v>
      </c>
      <c r="R42" s="34"/>
    </row>
    <row r="43" spans="1:18" ht="15" customHeight="1" x14ac:dyDescent="0.25">
      <c r="A43" s="87" t="s">
        <v>56</v>
      </c>
      <c r="B43" s="51"/>
      <c r="C43" s="582"/>
      <c r="D43" s="582"/>
      <c r="E43" s="62">
        <f>SUM(E27:E42)</f>
        <v>0</v>
      </c>
      <c r="F43" s="62"/>
      <c r="G43" s="62">
        <f t="shared" ref="G43:N43" si="20">SUM(G27:G42)</f>
        <v>0</v>
      </c>
      <c r="H43" s="62">
        <f t="shared" si="20"/>
        <v>0</v>
      </c>
      <c r="I43" s="62">
        <f t="shared" si="20"/>
        <v>0</v>
      </c>
      <c r="J43" s="62">
        <f t="shared" si="20"/>
        <v>0</v>
      </c>
      <c r="K43" s="62">
        <f t="shared" si="20"/>
        <v>0</v>
      </c>
      <c r="L43" s="62">
        <f t="shared" si="20"/>
        <v>0</v>
      </c>
      <c r="M43" s="62">
        <f t="shared" si="20"/>
        <v>0</v>
      </c>
      <c r="N43" s="62">
        <f t="shared" si="20"/>
        <v>0</v>
      </c>
      <c r="O43" s="44">
        <f>SUM(O27:O42)</f>
        <v>0</v>
      </c>
      <c r="P43" s="44">
        <f>SUM(P27:P42)</f>
        <v>0</v>
      </c>
      <c r="Q43" s="84">
        <f>SUM(Q27:Q42)</f>
        <v>0</v>
      </c>
      <c r="R43" s="34"/>
    </row>
    <row r="44" spans="1:18" x14ac:dyDescent="0.25">
      <c r="A44" s="88" t="s">
        <v>57</v>
      </c>
      <c r="B44" s="41"/>
      <c r="C44" s="42"/>
      <c r="D44" s="43"/>
      <c r="E44" s="61">
        <f>E25+E43</f>
        <v>0</v>
      </c>
      <c r="F44" s="61"/>
      <c r="G44" s="61">
        <f t="shared" ref="G44:N44" si="21">G25+G43</f>
        <v>0</v>
      </c>
      <c r="H44" s="61">
        <f t="shared" si="21"/>
        <v>0</v>
      </c>
      <c r="I44" s="61">
        <f t="shared" si="21"/>
        <v>0</v>
      </c>
      <c r="J44" s="61">
        <f t="shared" si="21"/>
        <v>0</v>
      </c>
      <c r="K44" s="61">
        <f t="shared" si="21"/>
        <v>0</v>
      </c>
      <c r="L44" s="61">
        <f t="shared" si="21"/>
        <v>0</v>
      </c>
      <c r="M44" s="61">
        <f t="shared" si="21"/>
        <v>0</v>
      </c>
      <c r="N44" s="61">
        <f t="shared" si="21"/>
        <v>0</v>
      </c>
      <c r="O44" s="59">
        <f>O43+O25</f>
        <v>0</v>
      </c>
      <c r="P44" s="59">
        <f>P43+P25</f>
        <v>0</v>
      </c>
      <c r="Q44" s="89">
        <f>Q43+Q25</f>
        <v>0</v>
      </c>
    </row>
    <row r="45" spans="1:18" x14ac:dyDescent="0.25">
      <c r="A45" s="90" t="s">
        <v>58</v>
      </c>
      <c r="C45" s="45"/>
      <c r="D45" s="21"/>
      <c r="E45" s="47"/>
      <c r="F45" s="630"/>
      <c r="G45" s="12"/>
      <c r="H45" s="29"/>
      <c r="I45" s="12"/>
      <c r="J45" s="29"/>
      <c r="L45" s="29"/>
      <c r="M45" s="31"/>
      <c r="N45" s="29"/>
      <c r="O45" s="49"/>
      <c r="P45" s="49"/>
      <c r="Q45" s="36"/>
    </row>
    <row r="46" spans="1:18" x14ac:dyDescent="0.25">
      <c r="A46" s="79" t="s">
        <v>51</v>
      </c>
      <c r="C46" s="46"/>
      <c r="D46" s="20"/>
      <c r="E46" s="48"/>
      <c r="F46" s="631"/>
      <c r="G46" s="12"/>
      <c r="H46" s="30"/>
      <c r="I46" s="12"/>
      <c r="J46" s="30"/>
      <c r="L46" s="30"/>
      <c r="M46" s="32"/>
      <c r="N46" s="30"/>
      <c r="O46" s="50"/>
      <c r="P46" s="13"/>
      <c r="Q46" s="35"/>
    </row>
    <row r="47" spans="1:18" x14ac:dyDescent="0.25">
      <c r="A47" s="80" t="s">
        <v>105</v>
      </c>
      <c r="B47" s="178"/>
      <c r="C47" s="5"/>
      <c r="D47" s="22"/>
      <c r="E47" s="16">
        <f>C47*D47</f>
        <v>0</v>
      </c>
      <c r="F47" s="631"/>
      <c r="G47" s="32"/>
      <c r="H47" s="30"/>
      <c r="I47" s="32"/>
      <c r="J47" s="30"/>
      <c r="K47" s="32"/>
      <c r="L47" s="30"/>
      <c r="M47" s="32"/>
      <c r="O47" s="13">
        <f>SUM(G47:N47)</f>
        <v>0</v>
      </c>
      <c r="P47" s="13">
        <f t="shared" ref="P47:Q50" si="22">G47+I47+K47+M47</f>
        <v>0</v>
      </c>
      <c r="Q47" s="35">
        <f t="shared" si="22"/>
        <v>0</v>
      </c>
      <c r="R47" s="34"/>
    </row>
    <row r="48" spans="1:18" x14ac:dyDescent="0.25">
      <c r="A48" s="80"/>
      <c r="B48" s="178"/>
      <c r="C48" s="5"/>
      <c r="D48" s="22"/>
      <c r="E48" s="16">
        <f t="shared" ref="E48:E49" si="23">C48*D48</f>
        <v>0</v>
      </c>
      <c r="F48" s="631"/>
      <c r="G48" s="32"/>
      <c r="H48" s="30"/>
      <c r="I48" s="32"/>
      <c r="J48" s="30"/>
      <c r="K48" s="32"/>
      <c r="L48" s="30"/>
      <c r="M48" s="32"/>
      <c r="O48" s="13">
        <f t="shared" ref="O48:O49" si="24">SUM(G48:N48)</f>
        <v>0</v>
      </c>
      <c r="P48" s="13">
        <f t="shared" si="22"/>
        <v>0</v>
      </c>
      <c r="Q48" s="35">
        <f t="shared" si="22"/>
        <v>0</v>
      </c>
      <c r="R48" s="34"/>
    </row>
    <row r="49" spans="1:18" x14ac:dyDescent="0.25">
      <c r="A49" s="91"/>
      <c r="B49" s="178"/>
      <c r="C49" s="5"/>
      <c r="D49" s="22"/>
      <c r="E49" s="16">
        <f t="shared" si="23"/>
        <v>0</v>
      </c>
      <c r="F49" s="631"/>
      <c r="G49" s="32"/>
      <c r="H49" s="30"/>
      <c r="I49" s="32"/>
      <c r="J49" s="30"/>
      <c r="K49" s="32"/>
      <c r="L49" s="30"/>
      <c r="M49" s="32"/>
      <c r="O49" s="13">
        <f t="shared" si="24"/>
        <v>0</v>
      </c>
      <c r="P49" s="13">
        <f t="shared" si="22"/>
        <v>0</v>
      </c>
      <c r="Q49" s="35">
        <f t="shared" si="22"/>
        <v>0</v>
      </c>
      <c r="R49" s="34"/>
    </row>
    <row r="50" spans="1:18" x14ac:dyDescent="0.25">
      <c r="A50" s="91"/>
      <c r="B50" s="179"/>
      <c r="C50" s="6"/>
      <c r="D50" s="27"/>
      <c r="E50" s="17">
        <f>C50*D50</f>
        <v>0</v>
      </c>
      <c r="F50" s="632"/>
      <c r="G50" s="33"/>
      <c r="H50" s="37"/>
      <c r="I50" s="33"/>
      <c r="J50" s="37"/>
      <c r="K50" s="33"/>
      <c r="L50" s="37"/>
      <c r="M50" s="33"/>
      <c r="N50" s="18"/>
      <c r="O50" s="14">
        <f>SUM(G50:N50)</f>
        <v>0</v>
      </c>
      <c r="P50" s="14">
        <f t="shared" si="22"/>
        <v>0</v>
      </c>
      <c r="Q50" s="82">
        <f t="shared" si="22"/>
        <v>0</v>
      </c>
      <c r="R50" s="34"/>
    </row>
    <row r="51" spans="1:18" ht="15" customHeight="1" x14ac:dyDescent="0.25">
      <c r="A51" s="87" t="s">
        <v>60</v>
      </c>
      <c r="B51" s="51"/>
      <c r="C51" s="582"/>
      <c r="D51" s="582"/>
      <c r="E51" s="62">
        <f>SUM(E47:E50)</f>
        <v>0</v>
      </c>
      <c r="F51" s="62"/>
      <c r="G51" s="62">
        <f t="shared" ref="G51:N51" si="25">SUM(G47:G50)</f>
        <v>0</v>
      </c>
      <c r="H51" s="62">
        <f t="shared" si="25"/>
        <v>0</v>
      </c>
      <c r="I51" s="62">
        <f t="shared" si="25"/>
        <v>0</v>
      </c>
      <c r="J51" s="62">
        <f t="shared" si="25"/>
        <v>0</v>
      </c>
      <c r="K51" s="62">
        <f t="shared" si="25"/>
        <v>0</v>
      </c>
      <c r="L51" s="62">
        <f t="shared" si="25"/>
        <v>0</v>
      </c>
      <c r="M51" s="62">
        <f t="shared" si="25"/>
        <v>0</v>
      </c>
      <c r="N51" s="62">
        <f t="shared" si="25"/>
        <v>0</v>
      </c>
      <c r="O51" s="56">
        <f>SUM(O47:O50)</f>
        <v>0</v>
      </c>
      <c r="P51" s="56">
        <f>SUM(P47:P50)</f>
        <v>0</v>
      </c>
      <c r="Q51" s="92">
        <f>SUM(Q47:Q50)</f>
        <v>0</v>
      </c>
    </row>
    <row r="52" spans="1:18" x14ac:dyDescent="0.25">
      <c r="A52" s="79" t="s">
        <v>54</v>
      </c>
      <c r="C52" s="4"/>
      <c r="D52" s="3"/>
      <c r="E52" s="40"/>
      <c r="F52" s="627"/>
      <c r="G52" s="31"/>
      <c r="H52" s="29"/>
      <c r="I52" s="31"/>
      <c r="J52" s="29"/>
      <c r="M52" s="31"/>
      <c r="N52" s="29"/>
      <c r="O52" s="15"/>
      <c r="Q52" s="93"/>
    </row>
    <row r="53" spans="1:18" x14ac:dyDescent="0.25">
      <c r="A53" s="80" t="s">
        <v>105</v>
      </c>
      <c r="B53" s="178"/>
      <c r="C53" s="5"/>
      <c r="D53" s="22"/>
      <c r="E53" s="16">
        <f>C53*D53</f>
        <v>0</v>
      </c>
      <c r="F53" s="628"/>
      <c r="G53" s="32"/>
      <c r="H53" s="30"/>
      <c r="I53" s="32"/>
      <c r="J53" s="30"/>
      <c r="M53" s="32"/>
      <c r="N53" s="30"/>
      <c r="O53" s="13">
        <f>SUM(G53:N53)</f>
        <v>0</v>
      </c>
      <c r="P53" s="12">
        <f t="shared" ref="P53:Q55" si="26">G53+I53+K53+M53</f>
        <v>0</v>
      </c>
      <c r="Q53" s="85">
        <f t="shared" si="26"/>
        <v>0</v>
      </c>
      <c r="R53" s="34"/>
    </row>
    <row r="54" spans="1:18" x14ac:dyDescent="0.25">
      <c r="A54" s="80"/>
      <c r="B54" s="178"/>
      <c r="C54" s="5"/>
      <c r="D54" s="22"/>
      <c r="E54" s="16">
        <f t="shared" ref="E54:E55" si="27">C54*D54</f>
        <v>0</v>
      </c>
      <c r="F54" s="628"/>
      <c r="G54" s="32"/>
      <c r="H54" s="30"/>
      <c r="I54" s="32"/>
      <c r="J54" s="30"/>
      <c r="M54" s="32"/>
      <c r="N54" s="30"/>
      <c r="O54" s="13">
        <f t="shared" ref="O54:O55" si="28">SUM(G54:N54)</f>
        <v>0</v>
      </c>
      <c r="P54" s="12">
        <f t="shared" si="26"/>
        <v>0</v>
      </c>
      <c r="Q54" s="85">
        <f t="shared" si="26"/>
        <v>0</v>
      </c>
      <c r="R54" s="34"/>
    </row>
    <row r="55" spans="1:18" x14ac:dyDescent="0.25">
      <c r="A55" s="80"/>
      <c r="B55" s="179"/>
      <c r="C55" s="6"/>
      <c r="D55" s="27"/>
      <c r="E55" s="16">
        <f t="shared" si="27"/>
        <v>0</v>
      </c>
      <c r="F55" s="629"/>
      <c r="G55" s="33"/>
      <c r="H55" s="37"/>
      <c r="I55" s="33"/>
      <c r="J55" s="37"/>
      <c r="K55" s="18"/>
      <c r="L55" s="18"/>
      <c r="M55" s="33"/>
      <c r="N55" s="37"/>
      <c r="O55" s="13">
        <f t="shared" si="28"/>
        <v>0</v>
      </c>
      <c r="P55" s="18">
        <f t="shared" si="26"/>
        <v>0</v>
      </c>
      <c r="Q55" s="86">
        <f t="shared" si="26"/>
        <v>0</v>
      </c>
      <c r="R55" s="34"/>
    </row>
    <row r="56" spans="1:18" ht="15" customHeight="1" x14ac:dyDescent="0.25">
      <c r="A56" s="87" t="s">
        <v>62</v>
      </c>
      <c r="B56" s="51"/>
      <c r="C56" s="582"/>
      <c r="D56" s="582"/>
      <c r="E56" s="62">
        <f>SUM(E53:E55)</f>
        <v>0</v>
      </c>
      <c r="F56" s="62"/>
      <c r="G56" s="62">
        <f t="shared" ref="G56:N56" si="29">SUM(G53:G55)</f>
        <v>0</v>
      </c>
      <c r="H56" s="62">
        <f t="shared" si="29"/>
        <v>0</v>
      </c>
      <c r="I56" s="62">
        <f t="shared" si="29"/>
        <v>0</v>
      </c>
      <c r="J56" s="62">
        <f t="shared" si="29"/>
        <v>0</v>
      </c>
      <c r="K56" s="62">
        <f t="shared" si="29"/>
        <v>0</v>
      </c>
      <c r="L56" s="62">
        <f t="shared" si="29"/>
        <v>0</v>
      </c>
      <c r="M56" s="62">
        <f t="shared" si="29"/>
        <v>0</v>
      </c>
      <c r="N56" s="62">
        <f t="shared" si="29"/>
        <v>0</v>
      </c>
      <c r="O56" s="39">
        <f>SUM(O53:O55)</f>
        <v>0</v>
      </c>
      <c r="P56" s="39">
        <f>SUM(P53:P55)</f>
        <v>0</v>
      </c>
      <c r="Q56" s="94">
        <f>SUM(Q53:Q55)</f>
        <v>0</v>
      </c>
    </row>
    <row r="57" spans="1:18" x14ac:dyDescent="0.25">
      <c r="A57" s="88" t="s">
        <v>63</v>
      </c>
      <c r="B57" s="41"/>
      <c r="C57" s="42"/>
      <c r="D57" s="52"/>
      <c r="E57" s="61">
        <f>E51+E56</f>
        <v>0</v>
      </c>
      <c r="F57" s="61"/>
      <c r="G57" s="61">
        <f t="shared" ref="G57:N57" si="30">G51+G56</f>
        <v>0</v>
      </c>
      <c r="H57" s="61">
        <f t="shared" si="30"/>
        <v>0</v>
      </c>
      <c r="I57" s="61">
        <f t="shared" si="30"/>
        <v>0</v>
      </c>
      <c r="J57" s="61">
        <f t="shared" si="30"/>
        <v>0</v>
      </c>
      <c r="K57" s="61">
        <f t="shared" si="30"/>
        <v>0</v>
      </c>
      <c r="L57" s="61">
        <f t="shared" si="30"/>
        <v>0</v>
      </c>
      <c r="M57" s="61">
        <f t="shared" si="30"/>
        <v>0</v>
      </c>
      <c r="N57" s="61">
        <f t="shared" si="30"/>
        <v>0</v>
      </c>
      <c r="O57" s="53">
        <f>O56+O51</f>
        <v>0</v>
      </c>
      <c r="P57" s="53">
        <f>P56+P51</f>
        <v>0</v>
      </c>
      <c r="Q57" s="95">
        <f>Q56+Q51</f>
        <v>0</v>
      </c>
    </row>
    <row r="58" spans="1:18" x14ac:dyDescent="0.25">
      <c r="A58" s="90" t="s">
        <v>64</v>
      </c>
      <c r="B58" s="177"/>
      <c r="C58" s="54"/>
      <c r="D58" s="45"/>
      <c r="E58" s="45"/>
      <c r="F58" s="70"/>
      <c r="G58" s="12"/>
      <c r="H58" s="29"/>
      <c r="I58" s="12"/>
      <c r="J58" s="29"/>
      <c r="K58" s="31"/>
      <c r="L58" s="29"/>
      <c r="N58" s="29"/>
      <c r="O58" s="4"/>
      <c r="P58" s="4"/>
      <c r="Q58" s="96"/>
    </row>
    <row r="59" spans="1:18" x14ac:dyDescent="0.25">
      <c r="A59" s="79" t="s">
        <v>65</v>
      </c>
      <c r="B59" s="55"/>
      <c r="C59" s="48"/>
      <c r="D59" s="48"/>
      <c r="E59" s="48"/>
      <c r="F59" s="71"/>
      <c r="G59" s="32"/>
      <c r="H59" s="30"/>
      <c r="I59" s="12"/>
      <c r="J59" s="30"/>
      <c r="K59" s="32"/>
      <c r="L59" s="30"/>
      <c r="N59" s="30"/>
      <c r="O59" s="50"/>
      <c r="P59" s="13"/>
      <c r="Q59" s="35"/>
    </row>
    <row r="60" spans="1:18" ht="30" x14ac:dyDescent="0.25">
      <c r="A60" s="97" t="s">
        <v>106</v>
      </c>
      <c r="B60" s="5"/>
      <c r="C60" s="9"/>
      <c r="D60" s="24"/>
      <c r="E60" s="24">
        <f>C60*D60</f>
        <v>0</v>
      </c>
      <c r="F60" s="72"/>
      <c r="G60" s="32"/>
      <c r="H60" s="30"/>
      <c r="I60" s="12"/>
      <c r="J60" s="30"/>
      <c r="K60" s="32"/>
      <c r="L60" s="30"/>
      <c r="N60" s="30"/>
      <c r="O60" s="13">
        <f>SUM(G60:N60)</f>
        <v>0</v>
      </c>
      <c r="P60" s="13">
        <f>G60+I60+K60+M60</f>
        <v>0</v>
      </c>
      <c r="Q60" s="85">
        <f>H60+J60+L60+N60</f>
        <v>0</v>
      </c>
      <c r="R60" s="34"/>
    </row>
    <row r="61" spans="1:18" x14ac:dyDescent="0.25">
      <c r="A61" s="80"/>
      <c r="B61" s="5"/>
      <c r="C61" s="9"/>
      <c r="D61" s="24"/>
      <c r="E61" s="24">
        <f>C61*D61</f>
        <v>0</v>
      </c>
      <c r="F61" s="73"/>
      <c r="G61" s="32"/>
      <c r="H61" s="30"/>
      <c r="I61" s="32"/>
      <c r="J61" s="30"/>
      <c r="K61" s="32"/>
      <c r="L61" s="30"/>
      <c r="M61" s="32"/>
      <c r="N61" s="30"/>
      <c r="O61" s="13">
        <f t="shared" ref="O61:O62" si="31">SUM(G61:N61)</f>
        <v>0</v>
      </c>
      <c r="P61" s="13">
        <f t="shared" ref="P61:Q62" si="32">G61+I61+K61+M61</f>
        <v>0</v>
      </c>
      <c r="Q61" s="85">
        <f t="shared" si="32"/>
        <v>0</v>
      </c>
      <c r="R61" s="34"/>
    </row>
    <row r="62" spans="1:18" x14ac:dyDescent="0.25">
      <c r="A62" s="80"/>
      <c r="B62" s="6"/>
      <c r="C62" s="11"/>
      <c r="D62" s="25"/>
      <c r="E62" s="25">
        <f>C62*D62</f>
        <v>0</v>
      </c>
      <c r="F62" s="74"/>
      <c r="G62" s="33"/>
      <c r="H62" s="37"/>
      <c r="I62" s="33"/>
      <c r="J62" s="37"/>
      <c r="K62" s="33"/>
      <c r="L62" s="37"/>
      <c r="M62" s="33"/>
      <c r="N62" s="37"/>
      <c r="O62" s="13">
        <f t="shared" si="31"/>
        <v>0</v>
      </c>
      <c r="P62" s="14">
        <f t="shared" si="32"/>
        <v>0</v>
      </c>
      <c r="Q62" s="86">
        <f t="shared" si="32"/>
        <v>0</v>
      </c>
      <c r="R62" s="34"/>
    </row>
    <row r="63" spans="1:18" x14ac:dyDescent="0.25">
      <c r="A63" s="98" t="s">
        <v>67</v>
      </c>
      <c r="B63" s="63"/>
      <c r="C63" s="63"/>
      <c r="D63" s="51"/>
      <c r="E63" s="66">
        <f>SUM(E60:E62)</f>
        <v>0</v>
      </c>
      <c r="F63" s="66"/>
      <c r="G63" s="66">
        <f t="shared" ref="G63:N63" si="33">SUM(G60:G62)</f>
        <v>0</v>
      </c>
      <c r="H63" s="66">
        <f t="shared" si="33"/>
        <v>0</v>
      </c>
      <c r="I63" s="66">
        <f t="shared" si="33"/>
        <v>0</v>
      </c>
      <c r="J63" s="66">
        <f t="shared" si="33"/>
        <v>0</v>
      </c>
      <c r="K63" s="66">
        <f t="shared" si="33"/>
        <v>0</v>
      </c>
      <c r="L63" s="66">
        <f t="shared" si="33"/>
        <v>0</v>
      </c>
      <c r="M63" s="66">
        <f t="shared" si="33"/>
        <v>0</v>
      </c>
      <c r="N63" s="66">
        <f t="shared" si="33"/>
        <v>0</v>
      </c>
      <c r="O63" s="44">
        <f>SUM(O60:O62)</f>
        <v>0</v>
      </c>
      <c r="P63" s="44">
        <f t="shared" ref="P63:Q63" si="34">SUM(P60:P62)</f>
        <v>0</v>
      </c>
      <c r="Q63" s="84">
        <f t="shared" si="34"/>
        <v>0</v>
      </c>
    </row>
    <row r="64" spans="1:18" x14ac:dyDescent="0.25">
      <c r="A64" s="79" t="s">
        <v>68</v>
      </c>
      <c r="B64" s="26"/>
      <c r="C64" s="58"/>
      <c r="D64" s="57"/>
      <c r="E64" s="58"/>
      <c r="F64" s="75"/>
      <c r="G64" s="31"/>
      <c r="H64" s="28"/>
      <c r="I64" s="31"/>
      <c r="K64" s="31"/>
      <c r="L64" s="29"/>
      <c r="O64" s="31"/>
      <c r="P64" s="31"/>
      <c r="Q64" s="93"/>
    </row>
    <row r="65" spans="1:18" x14ac:dyDescent="0.25">
      <c r="A65" s="97" t="s">
        <v>107</v>
      </c>
      <c r="B65" s="5"/>
      <c r="C65" s="9"/>
      <c r="D65" s="24"/>
      <c r="E65" s="24">
        <f>C65*D65</f>
        <v>0</v>
      </c>
      <c r="F65" s="73"/>
      <c r="G65" s="32"/>
      <c r="H65" s="30"/>
      <c r="I65" s="32"/>
      <c r="J65" s="30"/>
      <c r="K65" s="32"/>
      <c r="L65" s="30"/>
      <c r="M65" s="32"/>
      <c r="N65" s="30"/>
      <c r="O65" s="13">
        <f>SUM(G65:N65)</f>
        <v>0</v>
      </c>
      <c r="P65" s="13">
        <f t="shared" ref="P65:Q69" si="35">G65+I65+K65+M65</f>
        <v>0</v>
      </c>
      <c r="Q65" s="85">
        <f t="shared" si="35"/>
        <v>0</v>
      </c>
      <c r="R65" s="34"/>
    </row>
    <row r="66" spans="1:18" x14ac:dyDescent="0.25">
      <c r="A66" s="80"/>
      <c r="B66" s="5"/>
      <c r="C66" s="9"/>
      <c r="D66" s="24"/>
      <c r="E66" s="24">
        <f t="shared" ref="E66:E69" si="36">C66*D66</f>
        <v>0</v>
      </c>
      <c r="F66" s="73"/>
      <c r="G66" s="32"/>
      <c r="H66" s="30"/>
      <c r="I66" s="32"/>
      <c r="J66" s="30"/>
      <c r="K66" s="32"/>
      <c r="L66" s="30"/>
      <c r="M66" s="32"/>
      <c r="N66" s="30"/>
      <c r="O66" s="13">
        <f t="shared" ref="O66:O69" si="37">SUM(G66:N66)</f>
        <v>0</v>
      </c>
      <c r="P66" s="13">
        <f>G66+I66+K66+M66</f>
        <v>0</v>
      </c>
      <c r="Q66" s="85">
        <f t="shared" si="35"/>
        <v>0</v>
      </c>
      <c r="R66" s="34"/>
    </row>
    <row r="67" spans="1:18" x14ac:dyDescent="0.25">
      <c r="A67" s="80"/>
      <c r="B67" s="5"/>
      <c r="C67" s="9"/>
      <c r="D67" s="24"/>
      <c r="E67" s="24">
        <f t="shared" si="36"/>
        <v>0</v>
      </c>
      <c r="F67" s="73"/>
      <c r="G67" s="32"/>
      <c r="H67" s="30"/>
      <c r="I67" s="32"/>
      <c r="J67" s="30"/>
      <c r="K67" s="32"/>
      <c r="L67" s="30"/>
      <c r="M67" s="32"/>
      <c r="N67" s="30"/>
      <c r="O67" s="13">
        <f t="shared" si="37"/>
        <v>0</v>
      </c>
      <c r="P67" s="13">
        <f t="shared" si="35"/>
        <v>0</v>
      </c>
      <c r="Q67" s="85">
        <f t="shared" si="35"/>
        <v>0</v>
      </c>
      <c r="R67" s="34"/>
    </row>
    <row r="68" spans="1:18" x14ac:dyDescent="0.25">
      <c r="A68" s="80"/>
      <c r="B68" s="5"/>
      <c r="C68" s="9"/>
      <c r="D68" s="24"/>
      <c r="E68" s="24">
        <f t="shared" si="36"/>
        <v>0</v>
      </c>
      <c r="F68" s="73"/>
      <c r="G68" s="32"/>
      <c r="H68" s="30"/>
      <c r="I68" s="32"/>
      <c r="J68" s="30"/>
      <c r="K68" s="32"/>
      <c r="L68" s="30"/>
      <c r="M68" s="32"/>
      <c r="N68" s="30"/>
      <c r="O68" s="13">
        <f t="shared" si="37"/>
        <v>0</v>
      </c>
      <c r="P68" s="13">
        <f t="shared" si="35"/>
        <v>0</v>
      </c>
      <c r="Q68" s="85">
        <f t="shared" si="35"/>
        <v>0</v>
      </c>
      <c r="R68" s="34"/>
    </row>
    <row r="69" spans="1:18" x14ac:dyDescent="0.25">
      <c r="A69" s="80"/>
      <c r="B69" s="6"/>
      <c r="C69" s="10"/>
      <c r="D69" s="25"/>
      <c r="E69" s="24">
        <f t="shared" si="36"/>
        <v>0</v>
      </c>
      <c r="F69" s="74"/>
      <c r="G69" s="33"/>
      <c r="H69" s="37"/>
      <c r="I69" s="33"/>
      <c r="J69" s="37"/>
      <c r="K69" s="33"/>
      <c r="L69" s="37"/>
      <c r="M69" s="33"/>
      <c r="N69" s="37"/>
      <c r="O69" s="13">
        <f t="shared" si="37"/>
        <v>0</v>
      </c>
      <c r="P69" s="14">
        <f t="shared" si="35"/>
        <v>0</v>
      </c>
      <c r="Q69" s="86">
        <f t="shared" si="35"/>
        <v>0</v>
      </c>
      <c r="R69" s="34"/>
    </row>
    <row r="70" spans="1:18" x14ac:dyDescent="0.25">
      <c r="A70" s="98" t="s">
        <v>70</v>
      </c>
      <c r="B70" s="63"/>
      <c r="C70" s="63"/>
      <c r="D70" s="51"/>
      <c r="E70" s="66">
        <f>SUM(E65:E69)</f>
        <v>0</v>
      </c>
      <c r="F70" s="66"/>
      <c r="G70" s="66">
        <f t="shared" ref="G70:N70" si="38">SUM(G65:G69)</f>
        <v>0</v>
      </c>
      <c r="H70" s="66">
        <f t="shared" si="38"/>
        <v>0</v>
      </c>
      <c r="I70" s="66">
        <f t="shared" si="38"/>
        <v>0</v>
      </c>
      <c r="J70" s="66">
        <f t="shared" si="38"/>
        <v>0</v>
      </c>
      <c r="K70" s="66">
        <f t="shared" si="38"/>
        <v>0</v>
      </c>
      <c r="L70" s="66">
        <f t="shared" si="38"/>
        <v>0</v>
      </c>
      <c r="M70" s="66">
        <f t="shared" si="38"/>
        <v>0</v>
      </c>
      <c r="N70" s="66">
        <f t="shared" si="38"/>
        <v>0</v>
      </c>
      <c r="O70" s="44">
        <f>SUM(O65:O69)</f>
        <v>0</v>
      </c>
      <c r="P70" s="44">
        <f>SUM(P65:P69)</f>
        <v>0</v>
      </c>
      <c r="Q70" s="84">
        <f>SUM(Q65:Q69)</f>
        <v>0</v>
      </c>
    </row>
    <row r="71" spans="1:18" x14ac:dyDescent="0.25">
      <c r="A71" s="88" t="s">
        <v>71</v>
      </c>
      <c r="B71" s="64"/>
      <c r="C71" s="64"/>
      <c r="D71" s="64"/>
      <c r="E71" s="67">
        <f>E63+E70</f>
        <v>0</v>
      </c>
      <c r="F71" s="67"/>
      <c r="G71" s="67">
        <f t="shared" ref="G71:N71" si="39">G63+G70</f>
        <v>0</v>
      </c>
      <c r="H71" s="67">
        <f t="shared" si="39"/>
        <v>0</v>
      </c>
      <c r="I71" s="67">
        <f t="shared" si="39"/>
        <v>0</v>
      </c>
      <c r="J71" s="67">
        <f t="shared" si="39"/>
        <v>0</v>
      </c>
      <c r="K71" s="67">
        <f t="shared" si="39"/>
        <v>0</v>
      </c>
      <c r="L71" s="67">
        <f t="shared" si="39"/>
        <v>0</v>
      </c>
      <c r="M71" s="67">
        <f t="shared" si="39"/>
        <v>0</v>
      </c>
      <c r="N71" s="67">
        <f t="shared" si="39"/>
        <v>0</v>
      </c>
      <c r="O71" s="59">
        <f>O63+O70</f>
        <v>0</v>
      </c>
      <c r="P71" s="59">
        <f>P63+P70</f>
        <v>0</v>
      </c>
      <c r="Q71" s="89">
        <f>Q63+Q70</f>
        <v>0</v>
      </c>
    </row>
    <row r="72" spans="1:18" x14ac:dyDescent="0.25">
      <c r="A72" s="90" t="s">
        <v>72</v>
      </c>
      <c r="B72" s="23"/>
      <c r="C72" s="45"/>
      <c r="D72" s="45"/>
      <c r="E72" s="45"/>
      <c r="F72" s="70"/>
      <c r="G72" s="31"/>
      <c r="H72" s="29"/>
      <c r="I72" s="12"/>
      <c r="J72" s="29"/>
      <c r="M72" s="31"/>
      <c r="O72" s="49"/>
      <c r="P72" s="15"/>
      <c r="Q72" s="93"/>
    </row>
    <row r="73" spans="1:18" x14ac:dyDescent="0.25">
      <c r="A73" s="80" t="s">
        <v>108</v>
      </c>
      <c r="B73" s="178"/>
      <c r="C73" s="5"/>
      <c r="D73" s="16"/>
      <c r="E73" s="16">
        <f>C73*D73</f>
        <v>0</v>
      </c>
      <c r="F73" s="76"/>
      <c r="G73" s="32"/>
      <c r="H73" s="30"/>
      <c r="I73" s="32"/>
      <c r="J73" s="30"/>
      <c r="K73" s="32"/>
      <c r="L73" s="30"/>
      <c r="M73" s="32"/>
      <c r="N73" s="30"/>
      <c r="O73" s="13">
        <f>SUM(G73:N73)</f>
        <v>0</v>
      </c>
      <c r="P73" s="13">
        <f>G73+I73+K73+M73</f>
        <v>0</v>
      </c>
      <c r="Q73" s="85">
        <f t="shared" ref="Q73:Q76" si="40">H73+J73+L73+N73</f>
        <v>0</v>
      </c>
      <c r="R73" s="34"/>
    </row>
    <row r="74" spans="1:18" x14ac:dyDescent="0.25">
      <c r="A74" s="80"/>
      <c r="B74" s="178"/>
      <c r="C74" s="5"/>
      <c r="D74" s="16"/>
      <c r="E74" s="16">
        <f t="shared" ref="E74:E76" si="41">C74*D74</f>
        <v>0</v>
      </c>
      <c r="F74" s="76"/>
      <c r="G74" s="32"/>
      <c r="H74" s="30"/>
      <c r="I74" s="32"/>
      <c r="J74" s="30"/>
      <c r="K74" s="32"/>
      <c r="L74" s="30"/>
      <c r="M74" s="32"/>
      <c r="N74" s="30"/>
      <c r="O74" s="13">
        <f t="shared" ref="O74:O76" si="42">SUM(G74:N74)</f>
        <v>0</v>
      </c>
      <c r="P74" s="13">
        <f t="shared" ref="P74:P76" si="43">G74+I74+K74+M74</f>
        <v>0</v>
      </c>
      <c r="Q74" s="85">
        <f t="shared" si="40"/>
        <v>0</v>
      </c>
      <c r="R74" s="34"/>
    </row>
    <row r="75" spans="1:18" x14ac:dyDescent="0.25">
      <c r="A75" s="80"/>
      <c r="B75" s="178"/>
      <c r="C75" s="5"/>
      <c r="D75" s="16"/>
      <c r="E75" s="16">
        <f t="shared" si="41"/>
        <v>0</v>
      </c>
      <c r="F75" s="76"/>
      <c r="G75" s="32"/>
      <c r="H75" s="30"/>
      <c r="I75" s="32"/>
      <c r="J75" s="30"/>
      <c r="K75" s="32"/>
      <c r="L75" s="30"/>
      <c r="M75" s="32"/>
      <c r="N75" s="30"/>
      <c r="O75" s="13">
        <f t="shared" si="42"/>
        <v>0</v>
      </c>
      <c r="P75" s="13">
        <f t="shared" si="43"/>
        <v>0</v>
      </c>
      <c r="Q75" s="85">
        <f t="shared" si="40"/>
        <v>0</v>
      </c>
      <c r="R75" s="34"/>
    </row>
    <row r="76" spans="1:18" x14ac:dyDescent="0.25">
      <c r="A76" s="80"/>
      <c r="B76" s="178"/>
      <c r="C76" s="5"/>
      <c r="D76" s="16"/>
      <c r="E76" s="16">
        <f t="shared" si="41"/>
        <v>0</v>
      </c>
      <c r="F76" s="76"/>
      <c r="G76" s="33"/>
      <c r="H76" s="30"/>
      <c r="I76" s="32"/>
      <c r="J76" s="30"/>
      <c r="K76" s="32"/>
      <c r="L76" s="30"/>
      <c r="M76" s="32"/>
      <c r="N76" s="30"/>
      <c r="O76" s="13">
        <f t="shared" si="42"/>
        <v>0</v>
      </c>
      <c r="P76" s="13">
        <f t="shared" si="43"/>
        <v>0</v>
      </c>
      <c r="Q76" s="85">
        <f t="shared" si="40"/>
        <v>0</v>
      </c>
      <c r="R76" s="34"/>
    </row>
    <row r="77" spans="1:18" x14ac:dyDescent="0.25">
      <c r="A77" s="88" t="s">
        <v>74</v>
      </c>
      <c r="B77" s="65"/>
      <c r="C77" s="65"/>
      <c r="D77" s="65"/>
      <c r="E77" s="61">
        <f>SUM(E73:E76)</f>
        <v>0</v>
      </c>
      <c r="F77" s="61"/>
      <c r="G77" s="61">
        <f t="shared" ref="G77:N77" si="44">SUM(G73:G76)</f>
        <v>0</v>
      </c>
      <c r="H77" s="61">
        <f t="shared" si="44"/>
        <v>0</v>
      </c>
      <c r="I77" s="61">
        <f t="shared" si="44"/>
        <v>0</v>
      </c>
      <c r="J77" s="61">
        <f t="shared" si="44"/>
        <v>0</v>
      </c>
      <c r="K77" s="61">
        <f t="shared" si="44"/>
        <v>0</v>
      </c>
      <c r="L77" s="61">
        <f t="shared" si="44"/>
        <v>0</v>
      </c>
      <c r="M77" s="61">
        <f t="shared" si="44"/>
        <v>0</v>
      </c>
      <c r="N77" s="61">
        <f t="shared" si="44"/>
        <v>0</v>
      </c>
      <c r="O77" s="59">
        <f>SUM(O73:O76)</f>
        <v>0</v>
      </c>
      <c r="P77" s="59">
        <f>SUM(P73:P76)</f>
        <v>0</v>
      </c>
      <c r="Q77" s="89">
        <f>SUM(Q73:Q76)</f>
        <v>0</v>
      </c>
    </row>
    <row r="78" spans="1:18" x14ac:dyDescent="0.25">
      <c r="A78" s="90" t="s">
        <v>75</v>
      </c>
      <c r="B78" s="23"/>
      <c r="C78" s="45"/>
      <c r="D78" s="45"/>
      <c r="E78" s="45"/>
      <c r="F78" s="70"/>
      <c r="G78" s="31"/>
      <c r="H78" s="29"/>
      <c r="I78" s="12"/>
      <c r="J78" s="29"/>
      <c r="M78" s="31"/>
      <c r="O78" s="49"/>
      <c r="P78" s="15"/>
      <c r="Q78" s="93"/>
    </row>
    <row r="79" spans="1:18" x14ac:dyDescent="0.25">
      <c r="A79" s="80" t="s">
        <v>109</v>
      </c>
      <c r="B79" s="178"/>
      <c r="C79" s="5"/>
      <c r="D79" s="16"/>
      <c r="E79" s="16">
        <f>C79*D79</f>
        <v>0</v>
      </c>
      <c r="F79" s="76"/>
      <c r="G79" s="32"/>
      <c r="H79" s="30"/>
      <c r="I79" s="32"/>
      <c r="J79" s="30"/>
      <c r="K79" s="32"/>
      <c r="L79" s="30"/>
      <c r="M79" s="32"/>
      <c r="N79" s="30"/>
      <c r="O79" s="13">
        <f>SUM(G79:N79)</f>
        <v>0</v>
      </c>
      <c r="P79" s="13">
        <f>G79+I79+K79+M79</f>
        <v>0</v>
      </c>
      <c r="Q79" s="85">
        <f t="shared" ref="Q79:Q84" si="45">H79+J79+L79+N79</f>
        <v>0</v>
      </c>
      <c r="R79" s="34"/>
    </row>
    <row r="80" spans="1:18" x14ac:dyDescent="0.25">
      <c r="A80" s="80"/>
      <c r="B80" s="178"/>
      <c r="C80" s="5"/>
      <c r="D80" s="16"/>
      <c r="E80" s="16">
        <f t="shared" ref="E80:E81" si="46">C80*D80</f>
        <v>0</v>
      </c>
      <c r="F80" s="76"/>
      <c r="G80" s="32"/>
      <c r="H80" s="30"/>
      <c r="I80" s="32"/>
      <c r="J80" s="30"/>
      <c r="K80" s="32"/>
      <c r="L80" s="30"/>
      <c r="M80" s="32"/>
      <c r="N80" s="30"/>
      <c r="O80" s="13">
        <f t="shared" ref="O80:O81" si="47">SUM(G80:N80)</f>
        <v>0</v>
      </c>
      <c r="P80" s="13">
        <f t="shared" ref="P80:P82" si="48">G80+I80+K80+M80</f>
        <v>0</v>
      </c>
      <c r="Q80" s="85">
        <f t="shared" si="45"/>
        <v>0</v>
      </c>
      <c r="R80" s="34"/>
    </row>
    <row r="81" spans="1:18" x14ac:dyDescent="0.25">
      <c r="A81" s="80"/>
      <c r="B81" s="178"/>
      <c r="C81" s="5"/>
      <c r="D81" s="16"/>
      <c r="E81" s="16">
        <f t="shared" si="46"/>
        <v>0</v>
      </c>
      <c r="F81" s="76"/>
      <c r="G81" s="32"/>
      <c r="H81" s="30"/>
      <c r="I81" s="32"/>
      <c r="J81" s="30"/>
      <c r="K81" s="32"/>
      <c r="L81" s="30"/>
      <c r="M81" s="32"/>
      <c r="N81" s="30"/>
      <c r="O81" s="13">
        <f t="shared" si="47"/>
        <v>0</v>
      </c>
      <c r="P81" s="13">
        <f t="shared" si="48"/>
        <v>0</v>
      </c>
      <c r="Q81" s="85">
        <f t="shared" si="45"/>
        <v>0</v>
      </c>
      <c r="R81" s="34"/>
    </row>
    <row r="82" spans="1:18" x14ac:dyDescent="0.25">
      <c r="A82" s="80"/>
      <c r="B82" s="178"/>
      <c r="C82" s="5"/>
      <c r="D82" s="16"/>
      <c r="E82" s="16">
        <f t="shared" ref="E82:E84" si="49">C82*D82</f>
        <v>0</v>
      </c>
      <c r="F82" s="76"/>
      <c r="G82" s="32"/>
      <c r="H82" s="30"/>
      <c r="I82" s="32"/>
      <c r="J82" s="30"/>
      <c r="K82" s="32"/>
      <c r="L82" s="30"/>
      <c r="M82" s="32"/>
      <c r="N82" s="30"/>
      <c r="O82" s="13">
        <f t="shared" ref="O82:O84" si="50">SUM(G82:N82)</f>
        <v>0</v>
      </c>
      <c r="P82" s="13">
        <f t="shared" si="48"/>
        <v>0</v>
      </c>
      <c r="Q82" s="85">
        <f t="shared" si="45"/>
        <v>0</v>
      </c>
      <c r="R82" s="34"/>
    </row>
    <row r="83" spans="1:18" x14ac:dyDescent="0.25">
      <c r="A83" s="80"/>
      <c r="B83" s="178"/>
      <c r="C83" s="5"/>
      <c r="D83" s="16"/>
      <c r="E83" s="16">
        <f t="shared" si="49"/>
        <v>0</v>
      </c>
      <c r="F83" s="76"/>
      <c r="G83" s="32"/>
      <c r="H83" s="30"/>
      <c r="I83" s="32"/>
      <c r="J83" s="30"/>
      <c r="K83" s="32"/>
      <c r="L83" s="30"/>
      <c r="M83" s="32"/>
      <c r="N83" s="30"/>
      <c r="O83" s="13">
        <f t="shared" si="50"/>
        <v>0</v>
      </c>
      <c r="P83" s="13">
        <f t="shared" ref="P83:P84" si="51">G83+I83+K83+M83</f>
        <v>0</v>
      </c>
      <c r="Q83" s="85">
        <f t="shared" si="45"/>
        <v>0</v>
      </c>
      <c r="R83" s="34"/>
    </row>
    <row r="84" spans="1:18" x14ac:dyDescent="0.25">
      <c r="A84" s="80"/>
      <c r="B84" s="178"/>
      <c r="C84" s="5"/>
      <c r="D84" s="16"/>
      <c r="E84" s="16">
        <f t="shared" si="49"/>
        <v>0</v>
      </c>
      <c r="F84" s="76"/>
      <c r="G84" s="33"/>
      <c r="H84" s="30"/>
      <c r="I84" s="32"/>
      <c r="J84" s="30"/>
      <c r="K84" s="32"/>
      <c r="L84" s="30"/>
      <c r="M84" s="32"/>
      <c r="N84" s="30"/>
      <c r="O84" s="13">
        <f t="shared" si="50"/>
        <v>0</v>
      </c>
      <c r="P84" s="13">
        <f t="shared" si="51"/>
        <v>0</v>
      </c>
      <c r="Q84" s="85">
        <f t="shared" si="45"/>
        <v>0</v>
      </c>
      <c r="R84" s="34"/>
    </row>
    <row r="85" spans="1:18" x14ac:dyDescent="0.25">
      <c r="A85" s="88" t="s">
        <v>77</v>
      </c>
      <c r="B85" s="65"/>
      <c r="C85" s="65"/>
      <c r="D85" s="65"/>
      <c r="E85" s="61">
        <f>SUM(E79:E84)</f>
        <v>0</v>
      </c>
      <c r="F85" s="61"/>
      <c r="G85" s="61">
        <f t="shared" ref="G85:N85" si="52">SUM(G79:G84)</f>
        <v>0</v>
      </c>
      <c r="H85" s="61">
        <f t="shared" si="52"/>
        <v>0</v>
      </c>
      <c r="I85" s="61">
        <f t="shared" si="52"/>
        <v>0</v>
      </c>
      <c r="J85" s="61">
        <f t="shared" si="52"/>
        <v>0</v>
      </c>
      <c r="K85" s="61">
        <f t="shared" si="52"/>
        <v>0</v>
      </c>
      <c r="L85" s="61">
        <f t="shared" si="52"/>
        <v>0</v>
      </c>
      <c r="M85" s="61">
        <f t="shared" si="52"/>
        <v>0</v>
      </c>
      <c r="N85" s="61">
        <f t="shared" si="52"/>
        <v>0</v>
      </c>
      <c r="O85" s="59">
        <f>SUM(O79:O84)</f>
        <v>0</v>
      </c>
      <c r="P85" s="59">
        <f>SUM(P79:P84)</f>
        <v>0</v>
      </c>
      <c r="Q85" s="89">
        <f>SUM(Q79:Q84)</f>
        <v>0</v>
      </c>
    </row>
    <row r="86" spans="1:18" x14ac:dyDescent="0.25">
      <c r="A86" s="90" t="s">
        <v>78</v>
      </c>
      <c r="B86" s="23"/>
      <c r="C86" s="45"/>
      <c r="D86" s="45"/>
      <c r="E86" s="45"/>
      <c r="F86" s="70"/>
      <c r="G86" s="31"/>
      <c r="H86" s="29"/>
      <c r="I86" s="12"/>
      <c r="J86" s="29"/>
      <c r="M86" s="31"/>
      <c r="O86" s="49"/>
      <c r="P86" s="15"/>
      <c r="Q86" s="93"/>
    </row>
    <row r="87" spans="1:18" x14ac:dyDescent="0.25">
      <c r="A87" s="80" t="s">
        <v>110</v>
      </c>
      <c r="B87" s="178"/>
      <c r="C87" s="5"/>
      <c r="D87" s="16"/>
      <c r="E87" s="16">
        <f>C87*D87</f>
        <v>0</v>
      </c>
      <c r="F87" s="76"/>
      <c r="G87" s="32"/>
      <c r="H87" s="30"/>
      <c r="I87" s="32"/>
      <c r="J87" s="30"/>
      <c r="K87" s="32"/>
      <c r="L87" s="30"/>
      <c r="M87" s="32"/>
      <c r="N87" s="30"/>
      <c r="O87" s="13">
        <f>SUM(G87:N87)</f>
        <v>0</v>
      </c>
      <c r="P87" s="13">
        <f>G87+I87+K87+M87</f>
        <v>0</v>
      </c>
      <c r="Q87" s="85">
        <f t="shared" ref="Q87:Q90" si="53">H87+J87+L87+N87</f>
        <v>0</v>
      </c>
      <c r="R87" s="34"/>
    </row>
    <row r="88" spans="1:18" x14ac:dyDescent="0.25">
      <c r="A88" s="80"/>
      <c r="B88" s="178"/>
      <c r="C88" s="5"/>
      <c r="D88" s="16"/>
      <c r="E88" s="16">
        <f t="shared" ref="E88:E90" si="54">C88*D88</f>
        <v>0</v>
      </c>
      <c r="F88" s="76"/>
      <c r="G88" s="32"/>
      <c r="H88" s="30"/>
      <c r="I88" s="32"/>
      <c r="J88" s="30"/>
      <c r="K88" s="32"/>
      <c r="L88" s="30"/>
      <c r="M88" s="32"/>
      <c r="N88" s="30"/>
      <c r="O88" s="13">
        <f t="shared" ref="O88:O90" si="55">SUM(G88:N88)</f>
        <v>0</v>
      </c>
      <c r="P88" s="13">
        <f t="shared" ref="P88:P90" si="56">G88+I88+K88+M88</f>
        <v>0</v>
      </c>
      <c r="Q88" s="85">
        <f t="shared" si="53"/>
        <v>0</v>
      </c>
      <c r="R88" s="34"/>
    </row>
    <row r="89" spans="1:18" x14ac:dyDescent="0.25">
      <c r="A89" s="80"/>
      <c r="B89" s="178"/>
      <c r="C89" s="5"/>
      <c r="D89" s="16"/>
      <c r="E89" s="16">
        <f t="shared" si="54"/>
        <v>0</v>
      </c>
      <c r="F89" s="76"/>
      <c r="G89" s="32"/>
      <c r="H89" s="30"/>
      <c r="I89" s="32"/>
      <c r="J89" s="30"/>
      <c r="K89" s="32"/>
      <c r="L89" s="30"/>
      <c r="M89" s="32"/>
      <c r="N89" s="30"/>
      <c r="O89" s="13">
        <f t="shared" si="55"/>
        <v>0</v>
      </c>
      <c r="P89" s="13">
        <f t="shared" si="56"/>
        <v>0</v>
      </c>
      <c r="Q89" s="85">
        <f t="shared" si="53"/>
        <v>0</v>
      </c>
      <c r="R89" s="34"/>
    </row>
    <row r="90" spans="1:18" x14ac:dyDescent="0.25">
      <c r="A90" s="80"/>
      <c r="B90" s="178"/>
      <c r="C90" s="5"/>
      <c r="D90" s="16"/>
      <c r="E90" s="16">
        <f t="shared" si="54"/>
        <v>0</v>
      </c>
      <c r="F90" s="76"/>
      <c r="G90" s="33"/>
      <c r="H90" s="30"/>
      <c r="I90" s="32"/>
      <c r="J90" s="30"/>
      <c r="K90" s="32"/>
      <c r="L90" s="30"/>
      <c r="M90" s="32"/>
      <c r="N90" s="30"/>
      <c r="O90" s="13">
        <f t="shared" si="55"/>
        <v>0</v>
      </c>
      <c r="P90" s="13">
        <f t="shared" si="56"/>
        <v>0</v>
      </c>
      <c r="Q90" s="85">
        <f t="shared" si="53"/>
        <v>0</v>
      </c>
      <c r="R90" s="34"/>
    </row>
    <row r="91" spans="1:18" x14ac:dyDescent="0.25">
      <c r="A91" s="88" t="s">
        <v>80</v>
      </c>
      <c r="B91" s="65"/>
      <c r="C91" s="65"/>
      <c r="D91" s="65"/>
      <c r="E91" s="61">
        <f>SUM(E87:E90)</f>
        <v>0</v>
      </c>
      <c r="F91" s="61"/>
      <c r="G91" s="61">
        <f t="shared" ref="G91:N91" si="57">SUM(G87:G90)</f>
        <v>0</v>
      </c>
      <c r="H91" s="61">
        <f t="shared" si="57"/>
        <v>0</v>
      </c>
      <c r="I91" s="61">
        <f t="shared" si="57"/>
        <v>0</v>
      </c>
      <c r="J91" s="61">
        <f t="shared" si="57"/>
        <v>0</v>
      </c>
      <c r="K91" s="61">
        <f t="shared" si="57"/>
        <v>0</v>
      </c>
      <c r="L91" s="61">
        <f t="shared" si="57"/>
        <v>0</v>
      </c>
      <c r="M91" s="61">
        <f t="shared" si="57"/>
        <v>0</v>
      </c>
      <c r="N91" s="61">
        <f t="shared" si="57"/>
        <v>0</v>
      </c>
      <c r="O91" s="59">
        <f>SUM(O87:O90)</f>
        <v>0</v>
      </c>
      <c r="P91" s="59">
        <f>SUM(P87:P90)</f>
        <v>0</v>
      </c>
      <c r="Q91" s="89">
        <f>SUM(Q87:Q90)</f>
        <v>0</v>
      </c>
    </row>
    <row r="92" spans="1:18" x14ac:dyDescent="0.25">
      <c r="A92" s="90" t="s">
        <v>81</v>
      </c>
      <c r="B92" s="23"/>
      <c r="C92" s="45"/>
      <c r="D92" s="45"/>
      <c r="E92" s="45"/>
      <c r="F92" s="70"/>
      <c r="G92" s="31"/>
      <c r="H92" s="29"/>
      <c r="I92" s="12"/>
      <c r="J92" s="29"/>
      <c r="M92" s="31"/>
      <c r="O92" s="49"/>
      <c r="P92" s="15"/>
      <c r="Q92" s="93"/>
    </row>
    <row r="93" spans="1:18" x14ac:dyDescent="0.25">
      <c r="A93" s="97" t="s">
        <v>111</v>
      </c>
      <c r="B93" s="178"/>
      <c r="C93" s="5"/>
      <c r="D93" s="16"/>
      <c r="E93" s="16">
        <f>C93*D93</f>
        <v>0</v>
      </c>
      <c r="F93" s="76"/>
      <c r="G93" s="32"/>
      <c r="H93" s="30"/>
      <c r="I93" s="32"/>
      <c r="J93" s="30"/>
      <c r="K93" s="32"/>
      <c r="L93" s="30"/>
      <c r="M93" s="32"/>
      <c r="N93" s="30"/>
      <c r="O93" s="13">
        <f>SUM(G93:N93)</f>
        <v>0</v>
      </c>
      <c r="P93" s="13">
        <f>G93+I93+K93+M93</f>
        <v>0</v>
      </c>
      <c r="Q93" s="85">
        <f t="shared" ref="Q93:Q103" si="58">H93+J93+L93+N93</f>
        <v>0</v>
      </c>
      <c r="R93" s="34"/>
    </row>
    <row r="94" spans="1:18" x14ac:dyDescent="0.25">
      <c r="A94" s="80"/>
      <c r="B94" s="178"/>
      <c r="C94" s="5"/>
      <c r="D94" s="16"/>
      <c r="E94" s="16">
        <f t="shared" ref="E94:E103" si="59">C94*D94</f>
        <v>0</v>
      </c>
      <c r="F94" s="76"/>
      <c r="G94" s="32"/>
      <c r="H94" s="30"/>
      <c r="I94" s="32"/>
      <c r="J94" s="30"/>
      <c r="K94" s="32"/>
      <c r="L94" s="30"/>
      <c r="M94" s="32"/>
      <c r="N94" s="30"/>
      <c r="O94" s="13">
        <f t="shared" ref="O94:O103" si="60">SUM(G94:N94)</f>
        <v>0</v>
      </c>
      <c r="P94" s="13">
        <f t="shared" ref="P94:P103" si="61">G94+I94+K94+M94</f>
        <v>0</v>
      </c>
      <c r="Q94" s="85">
        <f t="shared" si="58"/>
        <v>0</v>
      </c>
      <c r="R94" s="34"/>
    </row>
    <row r="95" spans="1:18" x14ac:dyDescent="0.25">
      <c r="A95" s="80"/>
      <c r="B95" s="178"/>
      <c r="C95" s="5"/>
      <c r="D95" s="16"/>
      <c r="E95" s="16">
        <f t="shared" si="59"/>
        <v>0</v>
      </c>
      <c r="F95" s="76"/>
      <c r="G95" s="32"/>
      <c r="H95" s="30"/>
      <c r="I95" s="32"/>
      <c r="J95" s="30"/>
      <c r="K95" s="32"/>
      <c r="L95" s="30"/>
      <c r="M95" s="32"/>
      <c r="N95" s="30"/>
      <c r="O95" s="13">
        <f t="shared" si="60"/>
        <v>0</v>
      </c>
      <c r="P95" s="13">
        <f t="shared" si="61"/>
        <v>0</v>
      </c>
      <c r="Q95" s="85">
        <f t="shared" si="58"/>
        <v>0</v>
      </c>
      <c r="R95" s="34"/>
    </row>
    <row r="96" spans="1:18" x14ac:dyDescent="0.25">
      <c r="A96" s="80"/>
      <c r="B96" s="178"/>
      <c r="C96" s="5"/>
      <c r="D96" s="16"/>
      <c r="E96" s="16">
        <f t="shared" si="59"/>
        <v>0</v>
      </c>
      <c r="F96" s="76"/>
      <c r="G96" s="32"/>
      <c r="H96" s="30"/>
      <c r="I96" s="32"/>
      <c r="J96" s="30"/>
      <c r="K96" s="32"/>
      <c r="L96" s="30"/>
      <c r="M96" s="32"/>
      <c r="N96" s="30"/>
      <c r="O96" s="13">
        <f t="shared" si="60"/>
        <v>0</v>
      </c>
      <c r="P96" s="13">
        <f t="shared" si="61"/>
        <v>0</v>
      </c>
      <c r="Q96" s="85">
        <f t="shared" si="58"/>
        <v>0</v>
      </c>
      <c r="R96" s="34"/>
    </row>
    <row r="97" spans="1:18" x14ac:dyDescent="0.25">
      <c r="A97" s="80"/>
      <c r="B97" s="178"/>
      <c r="C97" s="5"/>
      <c r="D97" s="16"/>
      <c r="E97" s="16">
        <f t="shared" si="59"/>
        <v>0</v>
      </c>
      <c r="F97" s="76"/>
      <c r="G97" s="32"/>
      <c r="H97" s="30"/>
      <c r="I97" s="32"/>
      <c r="J97" s="30"/>
      <c r="K97" s="32"/>
      <c r="L97" s="30"/>
      <c r="M97" s="32"/>
      <c r="N97" s="30"/>
      <c r="O97" s="13">
        <f t="shared" si="60"/>
        <v>0</v>
      </c>
      <c r="P97" s="13">
        <f t="shared" si="61"/>
        <v>0</v>
      </c>
      <c r="Q97" s="85">
        <f t="shared" si="58"/>
        <v>0</v>
      </c>
      <c r="R97" s="34"/>
    </row>
    <row r="98" spans="1:18" x14ac:dyDescent="0.25">
      <c r="A98" s="80"/>
      <c r="B98" s="178"/>
      <c r="C98" s="5"/>
      <c r="D98" s="16"/>
      <c r="E98" s="16">
        <f t="shared" si="59"/>
        <v>0</v>
      </c>
      <c r="F98" s="76"/>
      <c r="G98" s="32"/>
      <c r="H98" s="30"/>
      <c r="I98" s="32"/>
      <c r="J98" s="30"/>
      <c r="K98" s="32"/>
      <c r="L98" s="30"/>
      <c r="M98" s="32"/>
      <c r="N98" s="30"/>
      <c r="O98" s="13">
        <f t="shared" si="60"/>
        <v>0</v>
      </c>
      <c r="P98" s="13">
        <f t="shared" si="61"/>
        <v>0</v>
      </c>
      <c r="Q98" s="85">
        <f t="shared" si="58"/>
        <v>0</v>
      </c>
      <c r="R98" s="34"/>
    </row>
    <row r="99" spans="1:18" x14ac:dyDescent="0.25">
      <c r="A99" s="80"/>
      <c r="B99" s="178"/>
      <c r="C99" s="5"/>
      <c r="D99" s="16"/>
      <c r="E99" s="16">
        <f t="shared" si="59"/>
        <v>0</v>
      </c>
      <c r="F99" s="76"/>
      <c r="G99" s="32"/>
      <c r="H99" s="30"/>
      <c r="I99" s="32"/>
      <c r="J99" s="30"/>
      <c r="K99" s="32"/>
      <c r="L99" s="30"/>
      <c r="M99" s="32"/>
      <c r="N99" s="30"/>
      <c r="O99" s="13">
        <f t="shared" si="60"/>
        <v>0</v>
      </c>
      <c r="P99" s="13">
        <f t="shared" si="61"/>
        <v>0</v>
      </c>
      <c r="Q99" s="85">
        <f t="shared" si="58"/>
        <v>0</v>
      </c>
      <c r="R99" s="34"/>
    </row>
    <row r="100" spans="1:18" x14ac:dyDescent="0.25">
      <c r="A100" s="80"/>
      <c r="B100" s="178"/>
      <c r="C100" s="5"/>
      <c r="D100" s="16"/>
      <c r="E100" s="16">
        <f t="shared" si="59"/>
        <v>0</v>
      </c>
      <c r="F100" s="76"/>
      <c r="G100" s="32"/>
      <c r="H100" s="30"/>
      <c r="I100" s="32"/>
      <c r="J100" s="30"/>
      <c r="K100" s="32"/>
      <c r="L100" s="30"/>
      <c r="M100" s="32"/>
      <c r="N100" s="30"/>
      <c r="O100" s="13">
        <f t="shared" si="60"/>
        <v>0</v>
      </c>
      <c r="P100" s="13">
        <f t="shared" si="61"/>
        <v>0</v>
      </c>
      <c r="Q100" s="85">
        <f t="shared" si="58"/>
        <v>0</v>
      </c>
      <c r="R100" s="34"/>
    </row>
    <row r="101" spans="1:18" x14ac:dyDescent="0.25">
      <c r="A101" s="80"/>
      <c r="B101" s="178"/>
      <c r="C101" s="5"/>
      <c r="D101" s="16"/>
      <c r="E101" s="16">
        <f t="shared" si="59"/>
        <v>0</v>
      </c>
      <c r="F101" s="76"/>
      <c r="G101" s="32"/>
      <c r="H101" s="30"/>
      <c r="I101" s="32"/>
      <c r="J101" s="30"/>
      <c r="K101" s="32"/>
      <c r="L101" s="30"/>
      <c r="M101" s="32"/>
      <c r="N101" s="30"/>
      <c r="O101" s="13">
        <f t="shared" si="60"/>
        <v>0</v>
      </c>
      <c r="P101" s="13">
        <f t="shared" si="61"/>
        <v>0</v>
      </c>
      <c r="Q101" s="85">
        <f t="shared" si="58"/>
        <v>0</v>
      </c>
      <c r="R101" s="34"/>
    </row>
    <row r="102" spans="1:18" x14ac:dyDescent="0.25">
      <c r="A102" s="80"/>
      <c r="B102" s="178"/>
      <c r="C102" s="5"/>
      <c r="D102" s="16"/>
      <c r="E102" s="16">
        <f t="shared" si="59"/>
        <v>0</v>
      </c>
      <c r="F102" s="76"/>
      <c r="G102" s="32"/>
      <c r="H102" s="30"/>
      <c r="I102" s="32"/>
      <c r="J102" s="30"/>
      <c r="K102" s="32"/>
      <c r="L102" s="30"/>
      <c r="M102" s="32"/>
      <c r="N102" s="30"/>
      <c r="O102" s="13">
        <f t="shared" si="60"/>
        <v>0</v>
      </c>
      <c r="P102" s="13">
        <f t="shared" si="61"/>
        <v>0</v>
      </c>
      <c r="Q102" s="85">
        <f t="shared" si="58"/>
        <v>0</v>
      </c>
      <c r="R102" s="34"/>
    </row>
    <row r="103" spans="1:18" x14ac:dyDescent="0.25">
      <c r="A103" s="80"/>
      <c r="B103" s="178"/>
      <c r="C103" s="5"/>
      <c r="D103" s="16"/>
      <c r="E103" s="16">
        <f t="shared" si="59"/>
        <v>0</v>
      </c>
      <c r="F103" s="76"/>
      <c r="G103" s="33"/>
      <c r="H103" s="30"/>
      <c r="I103" s="32"/>
      <c r="J103" s="30"/>
      <c r="K103" s="32"/>
      <c r="L103" s="30"/>
      <c r="M103" s="32"/>
      <c r="N103" s="30"/>
      <c r="O103" s="13">
        <f t="shared" si="60"/>
        <v>0</v>
      </c>
      <c r="P103" s="13">
        <f t="shared" si="61"/>
        <v>0</v>
      </c>
      <c r="Q103" s="85">
        <f t="shared" si="58"/>
        <v>0</v>
      </c>
      <c r="R103" s="34"/>
    </row>
    <row r="104" spans="1:18" x14ac:dyDescent="0.25">
      <c r="A104" s="88" t="s">
        <v>83</v>
      </c>
      <c r="B104" s="65"/>
      <c r="C104" s="65"/>
      <c r="D104" s="65"/>
      <c r="E104" s="100">
        <f>SUM(E93:E103)</f>
        <v>0</v>
      </c>
      <c r="F104" s="100"/>
      <c r="G104" s="100">
        <f>SUM(G93:G103)</f>
        <v>0</v>
      </c>
      <c r="H104" s="100">
        <f t="shared" ref="H104:N104" si="62">SUM(H93:H103)</f>
        <v>0</v>
      </c>
      <c r="I104" s="100">
        <f t="shared" si="62"/>
        <v>0</v>
      </c>
      <c r="J104" s="100">
        <f t="shared" si="62"/>
        <v>0</v>
      </c>
      <c r="K104" s="100">
        <f t="shared" si="62"/>
        <v>0</v>
      </c>
      <c r="L104" s="100">
        <f t="shared" si="62"/>
        <v>0</v>
      </c>
      <c r="M104" s="100">
        <f t="shared" si="62"/>
        <v>0</v>
      </c>
      <c r="N104" s="100">
        <f t="shared" si="62"/>
        <v>0</v>
      </c>
      <c r="O104" s="59">
        <f>SUM(O93:O103)</f>
        <v>0</v>
      </c>
      <c r="P104" s="59">
        <f>SUM(P93:P103)</f>
        <v>0</v>
      </c>
      <c r="Q104" s="59">
        <f>SUM(Q93:Q103)</f>
        <v>0</v>
      </c>
    </row>
    <row r="105" spans="1:18" x14ac:dyDescent="0.25">
      <c r="A105" s="90" t="s">
        <v>84</v>
      </c>
      <c r="B105" s="23"/>
      <c r="C105" s="45"/>
      <c r="D105" s="45"/>
      <c r="E105" s="45"/>
      <c r="F105" s="70"/>
      <c r="G105" s="31"/>
      <c r="H105" s="29"/>
      <c r="I105" s="12"/>
      <c r="J105" s="29"/>
      <c r="M105" s="31"/>
      <c r="O105" s="49"/>
      <c r="P105" s="15"/>
      <c r="Q105" s="93"/>
    </row>
    <row r="106" spans="1:18" x14ac:dyDescent="0.25">
      <c r="A106" s="97" t="s">
        <v>112</v>
      </c>
      <c r="B106" s="178"/>
      <c r="C106" s="5"/>
      <c r="D106" s="16"/>
      <c r="E106" s="16">
        <f>C106*D106</f>
        <v>0</v>
      </c>
      <c r="F106" s="76"/>
      <c r="G106" s="32"/>
      <c r="H106" s="30"/>
      <c r="I106" s="32"/>
      <c r="J106" s="30"/>
      <c r="K106" s="32"/>
      <c r="L106" s="30"/>
      <c r="M106" s="32"/>
      <c r="N106" s="30"/>
      <c r="O106" s="13">
        <f>SUM(G106:N106)</f>
        <v>0</v>
      </c>
      <c r="P106" s="13">
        <f>G106+I106+K106+M106</f>
        <v>0</v>
      </c>
      <c r="Q106" s="85">
        <f t="shared" ref="Q106:Q114" si="63">H106+J106+L106+N106</f>
        <v>0</v>
      </c>
      <c r="R106" s="34"/>
    </row>
    <row r="107" spans="1:18" x14ac:dyDescent="0.25">
      <c r="A107" s="80"/>
      <c r="B107" s="178"/>
      <c r="C107" s="5"/>
      <c r="D107" s="16"/>
      <c r="E107" s="16">
        <f t="shared" ref="E107:E114" si="64">C107*D107</f>
        <v>0</v>
      </c>
      <c r="F107" s="76"/>
      <c r="G107" s="32"/>
      <c r="H107" s="30"/>
      <c r="I107" s="32"/>
      <c r="J107" s="30"/>
      <c r="K107" s="32"/>
      <c r="L107" s="30"/>
      <c r="M107" s="32"/>
      <c r="N107" s="30"/>
      <c r="O107" s="13">
        <f t="shared" ref="O107:O114" si="65">SUM(G107:N107)</f>
        <v>0</v>
      </c>
      <c r="P107" s="13">
        <f t="shared" ref="P107:P114" si="66">G107+I107+K107+M107</f>
        <v>0</v>
      </c>
      <c r="Q107" s="85">
        <f t="shared" si="63"/>
        <v>0</v>
      </c>
      <c r="R107" s="34"/>
    </row>
    <row r="108" spans="1:18" x14ac:dyDescent="0.25">
      <c r="A108" s="80"/>
      <c r="B108" s="178"/>
      <c r="C108" s="5"/>
      <c r="D108" s="16"/>
      <c r="E108" s="16">
        <f t="shared" si="64"/>
        <v>0</v>
      </c>
      <c r="F108" s="76"/>
      <c r="G108" s="32"/>
      <c r="H108" s="30"/>
      <c r="I108" s="32"/>
      <c r="J108" s="30"/>
      <c r="K108" s="32"/>
      <c r="L108" s="30"/>
      <c r="M108" s="32"/>
      <c r="N108" s="30"/>
      <c r="O108" s="13">
        <f t="shared" si="65"/>
        <v>0</v>
      </c>
      <c r="P108" s="13">
        <f t="shared" si="66"/>
        <v>0</v>
      </c>
      <c r="Q108" s="85">
        <f t="shared" si="63"/>
        <v>0</v>
      </c>
      <c r="R108" s="34"/>
    </row>
    <row r="109" spans="1:18" x14ac:dyDescent="0.25">
      <c r="A109" s="80"/>
      <c r="B109" s="178"/>
      <c r="C109" s="5"/>
      <c r="D109" s="16"/>
      <c r="E109" s="16">
        <f t="shared" si="64"/>
        <v>0</v>
      </c>
      <c r="F109" s="76"/>
      <c r="G109" s="32"/>
      <c r="H109" s="30"/>
      <c r="I109" s="32"/>
      <c r="J109" s="30"/>
      <c r="K109" s="32"/>
      <c r="L109" s="30"/>
      <c r="M109" s="32"/>
      <c r="N109" s="30"/>
      <c r="O109" s="13">
        <f t="shared" si="65"/>
        <v>0</v>
      </c>
      <c r="P109" s="13">
        <f t="shared" si="66"/>
        <v>0</v>
      </c>
      <c r="Q109" s="85">
        <f t="shared" si="63"/>
        <v>0</v>
      </c>
      <c r="R109" s="34"/>
    </row>
    <row r="110" spans="1:18" x14ac:dyDescent="0.25">
      <c r="A110" s="80"/>
      <c r="B110" s="178"/>
      <c r="C110" s="5"/>
      <c r="D110" s="16"/>
      <c r="E110" s="16">
        <f t="shared" si="64"/>
        <v>0</v>
      </c>
      <c r="F110" s="76"/>
      <c r="G110" s="32"/>
      <c r="H110" s="30"/>
      <c r="I110" s="32"/>
      <c r="J110" s="30"/>
      <c r="K110" s="32"/>
      <c r="L110" s="30"/>
      <c r="M110" s="32"/>
      <c r="N110" s="30"/>
      <c r="O110" s="13">
        <f t="shared" si="65"/>
        <v>0</v>
      </c>
      <c r="P110" s="13">
        <f t="shared" si="66"/>
        <v>0</v>
      </c>
      <c r="Q110" s="85">
        <f t="shared" si="63"/>
        <v>0</v>
      </c>
      <c r="R110" s="34"/>
    </row>
    <row r="111" spans="1:18" x14ac:dyDescent="0.25">
      <c r="A111" s="80"/>
      <c r="B111" s="178"/>
      <c r="C111" s="5"/>
      <c r="D111" s="16"/>
      <c r="E111" s="16">
        <f t="shared" si="64"/>
        <v>0</v>
      </c>
      <c r="F111" s="76"/>
      <c r="G111" s="32"/>
      <c r="H111" s="30"/>
      <c r="I111" s="32"/>
      <c r="J111" s="30"/>
      <c r="K111" s="32"/>
      <c r="L111" s="30"/>
      <c r="M111" s="32"/>
      <c r="N111" s="30"/>
      <c r="O111" s="13">
        <f t="shared" si="65"/>
        <v>0</v>
      </c>
      <c r="P111" s="13">
        <f t="shared" si="66"/>
        <v>0</v>
      </c>
      <c r="Q111" s="85">
        <f t="shared" si="63"/>
        <v>0</v>
      </c>
      <c r="R111" s="34"/>
    </row>
    <row r="112" spans="1:18" x14ac:dyDescent="0.25">
      <c r="A112" s="80"/>
      <c r="B112" s="178"/>
      <c r="C112" s="5"/>
      <c r="D112" s="16"/>
      <c r="E112" s="16">
        <f t="shared" si="64"/>
        <v>0</v>
      </c>
      <c r="F112" s="76"/>
      <c r="G112" s="32"/>
      <c r="H112" s="30"/>
      <c r="I112" s="32"/>
      <c r="J112" s="30"/>
      <c r="K112" s="32"/>
      <c r="L112" s="30"/>
      <c r="M112" s="32"/>
      <c r="N112" s="30"/>
      <c r="O112" s="13">
        <f t="shared" si="65"/>
        <v>0</v>
      </c>
      <c r="P112" s="13">
        <f t="shared" si="66"/>
        <v>0</v>
      </c>
      <c r="Q112" s="85">
        <f t="shared" si="63"/>
        <v>0</v>
      </c>
      <c r="R112" s="34"/>
    </row>
    <row r="113" spans="1:18" x14ac:dyDescent="0.25">
      <c r="A113" s="80"/>
      <c r="B113" s="178"/>
      <c r="C113" s="5"/>
      <c r="D113" s="16"/>
      <c r="E113" s="16">
        <f t="shared" si="64"/>
        <v>0</v>
      </c>
      <c r="F113" s="76"/>
      <c r="G113" s="32"/>
      <c r="H113" s="30"/>
      <c r="I113" s="32"/>
      <c r="J113" s="30"/>
      <c r="K113" s="32"/>
      <c r="L113" s="30"/>
      <c r="M113" s="32"/>
      <c r="N113" s="30"/>
      <c r="O113" s="13">
        <f t="shared" si="65"/>
        <v>0</v>
      </c>
      <c r="P113" s="13">
        <f t="shared" si="66"/>
        <v>0</v>
      </c>
      <c r="Q113" s="85">
        <f t="shared" si="63"/>
        <v>0</v>
      </c>
      <c r="R113" s="34"/>
    </row>
    <row r="114" spans="1:18" x14ac:dyDescent="0.25">
      <c r="A114" s="80"/>
      <c r="B114" s="178"/>
      <c r="C114" s="5"/>
      <c r="D114" s="16"/>
      <c r="E114" s="16">
        <f t="shared" si="64"/>
        <v>0</v>
      </c>
      <c r="F114" s="76"/>
      <c r="G114" s="32"/>
      <c r="H114" s="30"/>
      <c r="I114" s="32"/>
      <c r="J114" s="30"/>
      <c r="K114" s="32"/>
      <c r="L114" s="30"/>
      <c r="M114" s="32"/>
      <c r="N114" s="30"/>
      <c r="O114" s="13">
        <f t="shared" si="65"/>
        <v>0</v>
      </c>
      <c r="P114" s="13">
        <f t="shared" si="66"/>
        <v>0</v>
      </c>
      <c r="Q114" s="85">
        <f t="shared" si="63"/>
        <v>0</v>
      </c>
      <c r="R114" s="34"/>
    </row>
    <row r="115" spans="1:18" x14ac:dyDescent="0.25">
      <c r="A115" s="80"/>
      <c r="B115" s="178"/>
      <c r="C115" s="5"/>
      <c r="D115" s="16"/>
      <c r="E115" s="16">
        <f t="shared" ref="E115:E116" si="67">C115*D115</f>
        <v>0</v>
      </c>
      <c r="F115" s="76"/>
      <c r="G115" s="32"/>
      <c r="H115" s="30"/>
      <c r="I115" s="32"/>
      <c r="J115" s="30"/>
      <c r="K115" s="32"/>
      <c r="L115" s="30"/>
      <c r="M115" s="32"/>
      <c r="N115" s="30"/>
      <c r="O115" s="13">
        <f t="shared" ref="O115:O116" si="68">SUM(G115:N115)</f>
        <v>0</v>
      </c>
      <c r="P115" s="13">
        <f t="shared" ref="P115:P116" si="69">G115+I115+K115+M115</f>
        <v>0</v>
      </c>
      <c r="Q115" s="85">
        <f t="shared" ref="Q115:Q116" si="70">H115+J115+L115+N115</f>
        <v>0</v>
      </c>
      <c r="R115" s="34"/>
    </row>
    <row r="116" spans="1:18" x14ac:dyDescent="0.25">
      <c r="A116" s="80"/>
      <c r="B116" s="178"/>
      <c r="C116" s="5"/>
      <c r="D116" s="16"/>
      <c r="E116" s="16">
        <f t="shared" si="67"/>
        <v>0</v>
      </c>
      <c r="F116" s="76"/>
      <c r="G116" s="33"/>
      <c r="H116" s="30"/>
      <c r="I116" s="32"/>
      <c r="J116" s="30"/>
      <c r="K116" s="32"/>
      <c r="L116" s="30"/>
      <c r="M116" s="32"/>
      <c r="N116" s="30"/>
      <c r="O116" s="13">
        <f t="shared" si="68"/>
        <v>0</v>
      </c>
      <c r="P116" s="13">
        <f t="shared" si="69"/>
        <v>0</v>
      </c>
      <c r="Q116" s="85">
        <f t="shared" si="70"/>
        <v>0</v>
      </c>
      <c r="R116" s="34"/>
    </row>
    <row r="117" spans="1:18" x14ac:dyDescent="0.25">
      <c r="A117" s="88" t="s">
        <v>86</v>
      </c>
      <c r="B117" s="65"/>
      <c r="C117" s="65"/>
      <c r="D117" s="65"/>
      <c r="E117" s="100">
        <f>SUM(E106:E116)</f>
        <v>0</v>
      </c>
      <c r="F117" s="100"/>
      <c r="G117" s="100">
        <f>SUM(G106:G116)</f>
        <v>0</v>
      </c>
      <c r="H117" s="100">
        <f t="shared" ref="H117:N117" si="71">SUM(H106:H116)</f>
        <v>0</v>
      </c>
      <c r="I117" s="100">
        <f t="shared" si="71"/>
        <v>0</v>
      </c>
      <c r="J117" s="100">
        <f t="shared" si="71"/>
        <v>0</v>
      </c>
      <c r="K117" s="100">
        <f t="shared" si="71"/>
        <v>0</v>
      </c>
      <c r="L117" s="100">
        <f t="shared" si="71"/>
        <v>0</v>
      </c>
      <c r="M117" s="100">
        <f t="shared" si="71"/>
        <v>0</v>
      </c>
      <c r="N117" s="100">
        <f t="shared" si="71"/>
        <v>0</v>
      </c>
      <c r="O117" s="59">
        <f>SUM(O106:O116)</f>
        <v>0</v>
      </c>
      <c r="P117" s="59">
        <f>SUM(P106:P116)</f>
        <v>0</v>
      </c>
      <c r="Q117" s="59">
        <f>SUM(Q106:Q116)</f>
        <v>0</v>
      </c>
    </row>
    <row r="118" spans="1:18" x14ac:dyDescent="0.25">
      <c r="A118" s="99" t="s">
        <v>87</v>
      </c>
      <c r="B118" s="60"/>
      <c r="C118" s="60"/>
      <c r="D118" s="60"/>
      <c r="E118" s="101">
        <f>E44+E57+E71+E77+E85+E91+E117</f>
        <v>0</v>
      </c>
      <c r="F118" s="101"/>
      <c r="G118" s="101">
        <f t="shared" ref="G118:Q118" si="72">G44+G57+G71+G77+G85+G91+G117</f>
        <v>0</v>
      </c>
      <c r="H118" s="101">
        <f t="shared" si="72"/>
        <v>0</v>
      </c>
      <c r="I118" s="101">
        <f t="shared" si="72"/>
        <v>0</v>
      </c>
      <c r="J118" s="101">
        <f t="shared" si="72"/>
        <v>0</v>
      </c>
      <c r="K118" s="101">
        <f t="shared" si="72"/>
        <v>0</v>
      </c>
      <c r="L118" s="101">
        <f t="shared" si="72"/>
        <v>0</v>
      </c>
      <c r="M118" s="101">
        <f t="shared" si="72"/>
        <v>0</v>
      </c>
      <c r="N118" s="101">
        <f t="shared" si="72"/>
        <v>0</v>
      </c>
      <c r="O118" s="101">
        <f t="shared" si="72"/>
        <v>0</v>
      </c>
      <c r="P118" s="101">
        <f t="shared" si="72"/>
        <v>0</v>
      </c>
      <c r="Q118" s="101">
        <f t="shared" si="72"/>
        <v>0</v>
      </c>
    </row>
    <row r="119" spans="1:18" x14ac:dyDescent="0.25">
      <c r="A119" s="106" t="s">
        <v>20</v>
      </c>
      <c r="B119" s="109"/>
      <c r="C119" s="109"/>
      <c r="D119" s="110"/>
      <c r="E119" s="104"/>
      <c r="F119" s="77"/>
      <c r="G119" s="102"/>
      <c r="H119" s="102"/>
      <c r="I119" s="102"/>
      <c r="J119" s="102"/>
      <c r="K119" s="102"/>
      <c r="L119" s="102"/>
      <c r="M119" s="102"/>
      <c r="N119" s="102"/>
      <c r="O119" s="68">
        <f>SUM(G119:N119)</f>
        <v>0</v>
      </c>
      <c r="P119" s="69">
        <f>G119+I119+K119+M119</f>
        <v>0</v>
      </c>
      <c r="Q119" s="69">
        <f>H119+J119+L119+N119</f>
        <v>0</v>
      </c>
    </row>
    <row r="120" spans="1:18" x14ac:dyDescent="0.25">
      <c r="A120" s="156" t="s">
        <v>88</v>
      </c>
      <c r="B120" s="103"/>
      <c r="C120" s="103"/>
      <c r="D120" s="103"/>
      <c r="E120" s="105">
        <f>E118+E119</f>
        <v>0</v>
      </c>
      <c r="F120" s="78"/>
      <c r="G120" s="68">
        <f>G118+G119</f>
        <v>0</v>
      </c>
      <c r="H120" s="68">
        <f>H118+H119</f>
        <v>0</v>
      </c>
      <c r="I120" s="68">
        <f>I118+I119</f>
        <v>0</v>
      </c>
      <c r="J120" s="68">
        <f t="shared" ref="J120:Q120" si="73">J119+J118</f>
        <v>0</v>
      </c>
      <c r="K120" s="68">
        <f t="shared" si="73"/>
        <v>0</v>
      </c>
      <c r="L120" s="68">
        <f t="shared" si="73"/>
        <v>0</v>
      </c>
      <c r="M120" s="68">
        <f t="shared" si="73"/>
        <v>0</v>
      </c>
      <c r="N120" s="68">
        <f t="shared" si="73"/>
        <v>0</v>
      </c>
      <c r="O120" s="68">
        <f t="shared" si="73"/>
        <v>0</v>
      </c>
      <c r="P120" s="68">
        <f t="shared" si="73"/>
        <v>0</v>
      </c>
      <c r="Q120" s="68">
        <f t="shared" si="73"/>
        <v>0</v>
      </c>
    </row>
    <row r="121" spans="1:18" x14ac:dyDescent="0.25">
      <c r="A121" s="99"/>
      <c r="B121" s="99"/>
      <c r="C121" s="99"/>
      <c r="D121" s="99"/>
      <c r="E121" s="99"/>
      <c r="F121" s="99"/>
      <c r="G121" s="99"/>
      <c r="H121" s="99"/>
      <c r="I121" s="99"/>
      <c r="J121" s="99"/>
      <c r="K121" s="99"/>
      <c r="L121" s="99"/>
      <c r="M121" s="99"/>
      <c r="N121" s="99"/>
      <c r="O121" s="99"/>
      <c r="P121" s="99"/>
      <c r="Q121" s="99"/>
    </row>
    <row r="122" spans="1:18" x14ac:dyDescent="0.25">
      <c r="A122" s="111" t="s">
        <v>113</v>
      </c>
      <c r="B122" s="176"/>
      <c r="C122" s="176"/>
      <c r="D122" s="176"/>
      <c r="E122" s="176"/>
      <c r="F122" s="176"/>
      <c r="G122" s="118"/>
      <c r="H122" s="119"/>
      <c r="I122" s="118"/>
      <c r="J122" s="119"/>
      <c r="K122" s="118"/>
      <c r="L122" s="119"/>
      <c r="M122" s="118"/>
      <c r="N122" s="119"/>
      <c r="O122" s="120"/>
      <c r="P122" s="120"/>
      <c r="Q122" s="119"/>
    </row>
    <row r="123" spans="1:18" x14ac:dyDescent="0.25">
      <c r="A123" s="112" t="s">
        <v>114</v>
      </c>
      <c r="G123" s="121"/>
      <c r="H123" s="122"/>
      <c r="I123" s="121"/>
      <c r="J123" s="122"/>
      <c r="K123" s="121"/>
      <c r="L123" s="122"/>
      <c r="M123" s="121"/>
      <c r="N123" s="122"/>
      <c r="O123" s="123"/>
      <c r="P123" s="123"/>
      <c r="Q123" s="122"/>
    </row>
    <row r="124" spans="1:18" x14ac:dyDescent="0.25">
      <c r="A124" s="112" t="s">
        <v>115</v>
      </c>
      <c r="G124" s="121"/>
      <c r="H124" s="122"/>
      <c r="I124" s="121"/>
      <c r="J124" s="122"/>
      <c r="K124" s="121"/>
      <c r="L124" s="122"/>
      <c r="M124" s="121"/>
      <c r="N124" s="122"/>
      <c r="O124" s="123"/>
      <c r="P124" s="123"/>
      <c r="Q124" s="122"/>
    </row>
    <row r="125" spans="1:18" x14ac:dyDescent="0.25">
      <c r="A125" s="112" t="s">
        <v>116</v>
      </c>
      <c r="G125" s="121"/>
      <c r="H125" s="122"/>
      <c r="I125" s="121"/>
      <c r="J125" s="122"/>
      <c r="K125" s="121"/>
      <c r="L125" s="122"/>
      <c r="M125" s="121"/>
      <c r="N125" s="122"/>
      <c r="O125" s="123"/>
      <c r="P125" s="123"/>
      <c r="Q125" s="122"/>
    </row>
    <row r="126" spans="1:18" ht="15.75" thickBot="1" x14ac:dyDescent="0.3">
      <c r="A126" s="161" t="s">
        <v>88</v>
      </c>
      <c r="B126" s="162"/>
      <c r="C126" s="162"/>
      <c r="D126" s="162"/>
      <c r="E126" s="159">
        <f>SUM(E123:E125)</f>
        <v>0</v>
      </c>
      <c r="F126" s="162"/>
      <c r="G126" s="158">
        <f t="shared" ref="G126" si="74">SUM(G123:G125)</f>
        <v>0</v>
      </c>
      <c r="H126" s="159">
        <f>SUM(H123:H125)</f>
        <v>0</v>
      </c>
      <c r="I126" s="159">
        <f t="shared" ref="I126:Q126" si="75">SUM(I123:I125)</f>
        <v>0</v>
      </c>
      <c r="J126" s="159">
        <f t="shared" si="75"/>
        <v>0</v>
      </c>
      <c r="K126" s="159">
        <f t="shared" si="75"/>
        <v>0</v>
      </c>
      <c r="L126" s="159">
        <f t="shared" si="75"/>
        <v>0</v>
      </c>
      <c r="M126" s="159">
        <f t="shared" si="75"/>
        <v>0</v>
      </c>
      <c r="N126" s="159">
        <f t="shared" si="75"/>
        <v>0</v>
      </c>
      <c r="O126" s="160">
        <f t="shared" si="75"/>
        <v>0</v>
      </c>
      <c r="P126" s="160">
        <f t="shared" si="75"/>
        <v>0</v>
      </c>
      <c r="Q126" s="160">
        <f t="shared" si="75"/>
        <v>0</v>
      </c>
    </row>
    <row r="127" spans="1:18" s="8" customFormat="1" ht="100.5" x14ac:dyDescent="0.25">
      <c r="A127" s="166" t="s">
        <v>117</v>
      </c>
      <c r="B127" s="170"/>
      <c r="C127" s="171"/>
      <c r="D127" s="171"/>
      <c r="E127" s="167"/>
      <c r="F127" s="163"/>
      <c r="G127" s="157"/>
      <c r="H127" s="157"/>
      <c r="I127" s="157"/>
      <c r="J127" s="157"/>
      <c r="K127" s="157"/>
      <c r="L127" s="157"/>
      <c r="M127" s="157"/>
      <c r="N127" s="157"/>
      <c r="O127" s="157"/>
      <c r="P127" s="157"/>
      <c r="Q127" s="157"/>
    </row>
    <row r="128" spans="1:18" s="8" customFormat="1" x14ac:dyDescent="0.25">
      <c r="A128" s="164" t="s">
        <v>118</v>
      </c>
      <c r="B128" s="170"/>
      <c r="C128" s="171"/>
      <c r="D128" s="172"/>
      <c r="E128" s="168"/>
      <c r="F128" s="163"/>
      <c r="G128" s="157"/>
      <c r="H128" s="157"/>
      <c r="I128" s="157"/>
      <c r="J128" s="157"/>
      <c r="K128" s="157"/>
      <c r="L128" s="157"/>
      <c r="M128" s="157"/>
      <c r="N128" s="157"/>
      <c r="O128" s="157"/>
      <c r="P128" s="157"/>
      <c r="Q128" s="157"/>
    </row>
    <row r="129" spans="1:17" s="8" customFormat="1" x14ac:dyDescent="0.25">
      <c r="A129" s="165" t="s">
        <v>119</v>
      </c>
      <c r="B129" s="112"/>
      <c r="C129" s="1"/>
      <c r="D129" s="173"/>
      <c r="E129" s="169"/>
      <c r="F129" s="163"/>
      <c r="G129" s="157"/>
      <c r="H129" s="157"/>
      <c r="I129" s="157"/>
      <c r="J129" s="157"/>
      <c r="K129" s="157"/>
      <c r="L129" s="157"/>
      <c r="M129" s="157"/>
      <c r="N129" s="157"/>
      <c r="O129" s="157"/>
      <c r="P129" s="157"/>
      <c r="Q129" s="157"/>
    </row>
    <row r="130" spans="1:17" s="8" customFormat="1" x14ac:dyDescent="0.25">
      <c r="A130" s="165" t="s">
        <v>120</v>
      </c>
      <c r="B130" s="112"/>
      <c r="C130" s="1"/>
      <c r="D130" s="173"/>
      <c r="E130" s="169"/>
      <c r="F130" s="163"/>
      <c r="G130" s="157"/>
      <c r="H130" s="157"/>
      <c r="I130" s="157"/>
      <c r="J130" s="157"/>
      <c r="K130" s="157"/>
      <c r="L130" s="157"/>
      <c r="M130" s="157"/>
      <c r="N130" s="157"/>
      <c r="O130" s="157"/>
      <c r="P130" s="157"/>
      <c r="Q130" s="157"/>
    </row>
    <row r="131" spans="1:17" s="8" customFormat="1" x14ac:dyDescent="0.25">
      <c r="A131" s="164" t="s">
        <v>121</v>
      </c>
      <c r="B131" s="112"/>
      <c r="C131" s="1"/>
      <c r="D131" s="173"/>
      <c r="E131" s="169"/>
      <c r="F131" s="163"/>
      <c r="G131" s="157"/>
      <c r="H131" s="157"/>
      <c r="I131" s="157"/>
      <c r="J131" s="157"/>
      <c r="K131" s="157"/>
      <c r="L131" s="157"/>
      <c r="M131" s="157"/>
      <c r="N131" s="157"/>
      <c r="O131" s="157"/>
      <c r="P131" s="157"/>
      <c r="Q131" s="157"/>
    </row>
    <row r="132" spans="1:17" s="8" customFormat="1" x14ac:dyDescent="0.25">
      <c r="A132" s="164" t="s">
        <v>122</v>
      </c>
      <c r="B132" s="112"/>
      <c r="C132" s="1"/>
      <c r="D132" s="173"/>
      <c r="E132" s="169"/>
      <c r="F132" s="163"/>
      <c r="G132" s="157"/>
      <c r="H132" s="157"/>
      <c r="I132" s="157"/>
      <c r="J132" s="157"/>
      <c r="K132" s="157"/>
      <c r="L132" s="157"/>
      <c r="M132" s="157"/>
      <c r="N132" s="157"/>
      <c r="O132" s="157"/>
      <c r="P132" s="157"/>
      <c r="Q132" s="157"/>
    </row>
    <row r="133" spans="1:17" s="8" customFormat="1" x14ac:dyDescent="0.25">
      <c r="A133" s="164" t="s">
        <v>123</v>
      </c>
      <c r="B133" s="112"/>
      <c r="C133" s="1"/>
      <c r="D133" s="173"/>
      <c r="E133" s="169"/>
      <c r="F133" s="163"/>
      <c r="G133" s="157"/>
      <c r="H133" s="157"/>
      <c r="I133" s="157"/>
      <c r="J133" s="157"/>
      <c r="K133" s="157"/>
      <c r="L133" s="157"/>
      <c r="M133" s="157"/>
      <c r="N133" s="157"/>
      <c r="O133" s="157"/>
      <c r="P133" s="157"/>
      <c r="Q133" s="157"/>
    </row>
    <row r="134" spans="1:17" s="8" customFormat="1" x14ac:dyDescent="0.25">
      <c r="A134" s="164" t="s">
        <v>124</v>
      </c>
      <c r="B134" s="112"/>
      <c r="C134" s="1"/>
      <c r="D134" s="173"/>
      <c r="E134" s="169"/>
      <c r="F134" s="163"/>
      <c r="G134" s="157"/>
      <c r="H134" s="157"/>
      <c r="I134" s="157"/>
      <c r="J134" s="157"/>
      <c r="K134" s="157"/>
      <c r="L134" s="157"/>
      <c r="M134" s="157"/>
      <c r="N134" s="157"/>
      <c r="O134" s="157"/>
      <c r="P134" s="157"/>
      <c r="Q134" s="157"/>
    </row>
    <row r="135" spans="1:17" s="8" customFormat="1" x14ac:dyDescent="0.25">
      <c r="A135" s="164" t="s">
        <v>125</v>
      </c>
      <c r="B135" s="112"/>
      <c r="C135" s="1"/>
      <c r="D135" s="173"/>
      <c r="E135" s="169"/>
      <c r="F135" s="163"/>
      <c r="G135" s="157"/>
      <c r="H135" s="157"/>
      <c r="I135" s="157"/>
      <c r="J135" s="157"/>
      <c r="K135" s="157"/>
      <c r="L135" s="157"/>
      <c r="M135" s="157"/>
      <c r="N135" s="157"/>
      <c r="O135" s="157"/>
      <c r="P135" s="157"/>
      <c r="Q135" s="157"/>
    </row>
    <row r="136" spans="1:17" s="8" customFormat="1" x14ac:dyDescent="0.25">
      <c r="A136" s="165" t="s">
        <v>126</v>
      </c>
      <c r="B136" s="112"/>
      <c r="C136" s="1"/>
      <c r="D136" s="173"/>
      <c r="E136" s="169"/>
      <c r="F136" s="163"/>
      <c r="G136" s="157"/>
      <c r="H136" s="157"/>
      <c r="I136" s="157"/>
      <c r="J136" s="157"/>
      <c r="K136" s="157"/>
      <c r="L136" s="157"/>
      <c r="M136" s="157"/>
      <c r="N136" s="157"/>
      <c r="O136" s="157"/>
      <c r="P136" s="157"/>
      <c r="Q136" s="157"/>
    </row>
    <row r="137" spans="1:17" s="8" customFormat="1" x14ac:dyDescent="0.25">
      <c r="A137" s="164" t="s">
        <v>127</v>
      </c>
      <c r="B137" s="112"/>
      <c r="C137" s="1"/>
      <c r="D137" s="173"/>
      <c r="E137" s="169"/>
      <c r="F137" s="163"/>
      <c r="G137" s="157"/>
      <c r="H137" s="157"/>
      <c r="I137" s="157"/>
      <c r="J137" s="157"/>
      <c r="K137" s="157"/>
      <c r="L137" s="157"/>
      <c r="M137" s="157"/>
      <c r="N137" s="157"/>
      <c r="O137" s="157"/>
      <c r="P137" s="157"/>
      <c r="Q137" s="157"/>
    </row>
    <row r="138" spans="1:17" s="8" customFormat="1" x14ac:dyDescent="0.25">
      <c r="A138" s="164" t="s">
        <v>128</v>
      </c>
      <c r="B138" s="112"/>
      <c r="C138" s="1"/>
      <c r="D138" s="173"/>
      <c r="E138" s="169"/>
      <c r="F138" s="163"/>
      <c r="G138" s="157"/>
      <c r="H138" s="157"/>
      <c r="I138" s="157"/>
      <c r="J138" s="157"/>
      <c r="K138" s="157"/>
      <c r="L138" s="157"/>
      <c r="M138" s="157"/>
      <c r="N138" s="157"/>
      <c r="O138" s="157"/>
      <c r="P138" s="157"/>
      <c r="Q138" s="157"/>
    </row>
    <row r="139" spans="1:17" s="8" customFormat="1" x14ac:dyDescent="0.25">
      <c r="A139" s="164" t="s">
        <v>129</v>
      </c>
      <c r="B139" s="112"/>
      <c r="C139" s="1"/>
      <c r="D139" s="173"/>
      <c r="E139" s="169"/>
      <c r="F139" s="163"/>
      <c r="G139" s="157"/>
      <c r="H139" s="157"/>
      <c r="I139" s="157"/>
      <c r="J139" s="157"/>
      <c r="K139" s="157"/>
      <c r="L139" s="157"/>
      <c r="M139" s="157"/>
      <c r="N139" s="157"/>
      <c r="O139" s="157"/>
      <c r="P139" s="157"/>
      <c r="Q139" s="157"/>
    </row>
    <row r="140" spans="1:17" s="8" customFormat="1" x14ac:dyDescent="0.25">
      <c r="A140" s="164" t="s">
        <v>130</v>
      </c>
      <c r="B140" s="112"/>
      <c r="C140" s="1"/>
      <c r="D140" s="173"/>
      <c r="E140" s="169"/>
      <c r="F140" s="163"/>
      <c r="G140" s="157"/>
      <c r="H140" s="157"/>
      <c r="I140" s="157"/>
      <c r="J140" s="157"/>
      <c r="K140" s="157"/>
      <c r="L140" s="157"/>
      <c r="M140" s="157"/>
      <c r="N140" s="157"/>
      <c r="O140" s="157"/>
      <c r="P140" s="157"/>
      <c r="Q140" s="157"/>
    </row>
    <row r="141" spans="1:17" s="8" customFormat="1" x14ac:dyDescent="0.25">
      <c r="A141" s="164" t="s">
        <v>131</v>
      </c>
      <c r="B141" s="112"/>
      <c r="C141" s="1"/>
      <c r="D141" s="173"/>
      <c r="E141" s="169"/>
      <c r="F141" s="163"/>
      <c r="G141" s="157"/>
      <c r="H141" s="157"/>
      <c r="I141" s="157"/>
      <c r="J141" s="157"/>
      <c r="K141" s="157"/>
      <c r="L141" s="157"/>
      <c r="M141" s="157"/>
      <c r="N141" s="157"/>
      <c r="O141" s="157"/>
      <c r="P141" s="157"/>
      <c r="Q141" s="157"/>
    </row>
    <row r="142" spans="1:17" s="8" customFormat="1" x14ac:dyDescent="0.25">
      <c r="A142" s="165" t="s">
        <v>132</v>
      </c>
      <c r="B142" s="112"/>
      <c r="C142" s="1"/>
      <c r="D142" s="173"/>
      <c r="E142" s="169"/>
      <c r="F142" s="163"/>
      <c r="G142" s="157"/>
      <c r="H142" s="157"/>
      <c r="I142" s="157"/>
      <c r="J142" s="157"/>
      <c r="K142" s="157"/>
      <c r="L142" s="157"/>
      <c r="M142" s="157"/>
      <c r="N142" s="157"/>
      <c r="O142" s="157"/>
      <c r="P142" s="157"/>
      <c r="Q142" s="157"/>
    </row>
    <row r="143" spans="1:17" s="8" customFormat="1" x14ac:dyDescent="0.25">
      <c r="A143" s="165" t="s">
        <v>133</v>
      </c>
      <c r="B143" s="112"/>
      <c r="C143" s="1"/>
      <c r="D143" s="173"/>
      <c r="E143" s="169"/>
      <c r="F143" s="163"/>
      <c r="G143" s="157"/>
      <c r="H143" s="157"/>
      <c r="I143" s="157"/>
      <c r="J143" s="157"/>
      <c r="K143" s="157"/>
      <c r="L143" s="157"/>
      <c r="M143" s="157"/>
      <c r="N143" s="157"/>
      <c r="O143" s="157"/>
      <c r="P143" s="157"/>
      <c r="Q143" s="157"/>
    </row>
    <row r="144" spans="1:17" s="8" customFormat="1" x14ac:dyDescent="0.25">
      <c r="A144" s="165" t="s">
        <v>134</v>
      </c>
      <c r="B144" s="112"/>
      <c r="C144" s="1"/>
      <c r="D144" s="173"/>
      <c r="E144" s="169"/>
      <c r="F144" s="163"/>
      <c r="G144" s="157"/>
      <c r="H144" s="157"/>
      <c r="I144" s="157"/>
      <c r="J144" s="157"/>
      <c r="K144" s="157"/>
      <c r="L144" s="157"/>
      <c r="M144" s="157"/>
      <c r="N144" s="157"/>
      <c r="O144" s="157"/>
      <c r="P144" s="157"/>
      <c r="Q144" s="157"/>
    </row>
    <row r="145" spans="1:17" s="8" customFormat="1" x14ac:dyDescent="0.25">
      <c r="A145" s="164" t="s">
        <v>135</v>
      </c>
      <c r="B145" s="112"/>
      <c r="C145" s="1"/>
      <c r="D145" s="173"/>
      <c r="E145" s="169"/>
      <c r="F145" s="163"/>
      <c r="G145" s="157"/>
      <c r="H145" s="157"/>
      <c r="I145" s="157"/>
      <c r="J145" s="157"/>
      <c r="K145" s="157"/>
      <c r="L145" s="157"/>
      <c r="M145" s="157"/>
      <c r="N145" s="157"/>
      <c r="O145" s="157"/>
      <c r="P145" s="157"/>
      <c r="Q145" s="157"/>
    </row>
    <row r="146" spans="1:17" s="8" customFormat="1" x14ac:dyDescent="0.25">
      <c r="A146" s="164" t="s">
        <v>136</v>
      </c>
      <c r="B146" s="112"/>
      <c r="C146" s="1"/>
      <c r="D146" s="173"/>
      <c r="E146" s="169"/>
      <c r="F146" s="163"/>
      <c r="G146" s="157"/>
      <c r="H146" s="157"/>
      <c r="I146" s="157"/>
      <c r="J146" s="157"/>
      <c r="K146" s="157"/>
      <c r="L146" s="157"/>
      <c r="M146" s="157"/>
      <c r="N146" s="157"/>
      <c r="O146" s="157"/>
      <c r="P146" s="157"/>
      <c r="Q146" s="157"/>
    </row>
    <row r="147" spans="1:17" s="8" customFormat="1" x14ac:dyDescent="0.25">
      <c r="A147" s="164" t="s">
        <v>137</v>
      </c>
      <c r="B147" s="174"/>
      <c r="C147" s="103"/>
      <c r="D147" s="175"/>
      <c r="E147" s="169"/>
      <c r="F147" s="163"/>
      <c r="G147" s="157"/>
      <c r="H147" s="157"/>
      <c r="I147" s="157"/>
      <c r="J147" s="157"/>
      <c r="K147" s="157"/>
      <c r="L147" s="157"/>
      <c r="M147" s="157"/>
      <c r="N147" s="157"/>
      <c r="O147" s="157"/>
      <c r="P147" s="157"/>
      <c r="Q147" s="157"/>
    </row>
  </sheetData>
  <mergeCells count="23">
    <mergeCell ref="F26:F42"/>
    <mergeCell ref="F45:F50"/>
    <mergeCell ref="F52:F55"/>
    <mergeCell ref="B3:E3"/>
    <mergeCell ref="G3:O3"/>
    <mergeCell ref="B25:D25"/>
    <mergeCell ref="E4:E6"/>
    <mergeCell ref="P3:Q3"/>
    <mergeCell ref="A3:A6"/>
    <mergeCell ref="B4:B6"/>
    <mergeCell ref="I4:J4"/>
    <mergeCell ref="D4:D6"/>
    <mergeCell ref="C4:C6"/>
    <mergeCell ref="G4:H4"/>
    <mergeCell ref="M4:N4"/>
    <mergeCell ref="K4:L4"/>
    <mergeCell ref="O4:O6"/>
    <mergeCell ref="P4:P6"/>
    <mergeCell ref="Q4:Q6"/>
    <mergeCell ref="G5:H5"/>
    <mergeCell ref="I5:J5"/>
    <mergeCell ref="K5:L5"/>
    <mergeCell ref="M5:N5"/>
  </mergeCells>
  <phoneticPr fontId="2" type="noConversion"/>
  <printOptions horizontalCentered="1"/>
  <pageMargins left="0.1" right="0.1" top="0.25" bottom="0.25" header="0.5" footer="0.5"/>
  <pageSetup scale="5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47"/>
  <sheetViews>
    <sheetView showGridLines="0" zoomScale="75" zoomScaleNormal="75" zoomScaleSheetLayoutView="100" workbookViewId="0">
      <pane xSplit="1" ySplit="6" topLeftCell="B7" activePane="bottomRight" state="frozen"/>
      <selection pane="topRight" activeCell="B1" sqref="B1"/>
      <selection pane="bottomLeft" activeCell="A7" sqref="A7"/>
      <selection pane="bottomRight" activeCell="B1" activeCellId="1" sqref="A135 B1"/>
    </sheetView>
  </sheetViews>
  <sheetFormatPr defaultColWidth="9.140625" defaultRowHeight="15" x14ac:dyDescent="0.25"/>
  <cols>
    <col min="1" max="1" width="48.42578125" style="1" customWidth="1"/>
    <col min="2" max="2" width="12.7109375" style="2" customWidth="1"/>
    <col min="3" max="3" width="8.85546875" style="2" customWidth="1"/>
    <col min="4" max="4" width="13.85546875" style="2" bestFit="1" customWidth="1"/>
    <col min="5" max="5" width="19.140625" style="2" customWidth="1"/>
    <col min="6" max="6" width="2" style="2" customWidth="1"/>
    <col min="7" max="7" width="13.140625" style="2" customWidth="1"/>
    <col min="8" max="8" width="15" style="2" customWidth="1"/>
    <col min="9" max="9" width="14.85546875" style="2" customWidth="1"/>
    <col min="10" max="10" width="15.5703125" style="12" customWidth="1"/>
    <col min="11" max="11" width="14.140625" style="12" customWidth="1"/>
    <col min="12" max="12" width="12.7109375" style="12" customWidth="1"/>
    <col min="13" max="13" width="15.28515625" style="12" customWidth="1"/>
    <col min="14" max="14" width="16.28515625" style="12" customWidth="1"/>
    <col min="15" max="15" width="15" style="12" customWidth="1"/>
    <col min="16" max="16" width="13.85546875" style="12" customWidth="1"/>
    <col min="17" max="17" width="14.7109375" style="12" customWidth="1"/>
    <col min="18" max="18" width="14.42578125" style="1" bestFit="1" customWidth="1"/>
    <col min="19" max="16384" width="9.140625" style="1"/>
  </cols>
  <sheetData>
    <row r="1" spans="1:17" x14ac:dyDescent="0.25">
      <c r="A1" s="7" t="s">
        <v>96</v>
      </c>
      <c r="B1" s="163" t="s">
        <v>26</v>
      </c>
      <c r="G1" s="3"/>
      <c r="H1" s="3"/>
      <c r="I1" s="19"/>
    </row>
    <row r="2" spans="1:17" ht="15.75" thickBot="1" x14ac:dyDescent="0.3">
      <c r="A2" s="7" t="s">
        <v>97</v>
      </c>
      <c r="G2" s="3"/>
      <c r="H2" s="3"/>
      <c r="I2" s="19"/>
    </row>
    <row r="3" spans="1:17" x14ac:dyDescent="0.25">
      <c r="A3" s="606" t="s">
        <v>98</v>
      </c>
      <c r="B3" s="633" t="s">
        <v>21</v>
      </c>
      <c r="C3" s="634"/>
      <c r="D3" s="634"/>
      <c r="E3" s="635"/>
      <c r="F3" s="150"/>
      <c r="G3" s="636" t="s">
        <v>99</v>
      </c>
      <c r="H3" s="637"/>
      <c r="I3" s="637"/>
      <c r="J3" s="637"/>
      <c r="K3" s="637"/>
      <c r="L3" s="637"/>
      <c r="M3" s="637"/>
      <c r="N3" s="637"/>
      <c r="O3" s="638"/>
      <c r="P3" s="604" t="s">
        <v>21</v>
      </c>
      <c r="Q3" s="605"/>
    </row>
    <row r="4" spans="1:17" s="8" customFormat="1" ht="15" customHeight="1" x14ac:dyDescent="0.25">
      <c r="A4" s="607"/>
      <c r="B4" s="609" t="s">
        <v>94</v>
      </c>
      <c r="C4" s="609" t="s">
        <v>34</v>
      </c>
      <c r="D4" s="613" t="s">
        <v>100</v>
      </c>
      <c r="E4" s="640" t="s">
        <v>10</v>
      </c>
      <c r="F4" s="151"/>
      <c r="G4" s="614" t="s">
        <v>37</v>
      </c>
      <c r="H4" s="612"/>
      <c r="I4" s="612" t="s">
        <v>38</v>
      </c>
      <c r="J4" s="612"/>
      <c r="K4" s="612" t="s">
        <v>39</v>
      </c>
      <c r="L4" s="612"/>
      <c r="M4" s="612" t="s">
        <v>40</v>
      </c>
      <c r="N4" s="612"/>
      <c r="O4" s="615" t="s">
        <v>95</v>
      </c>
      <c r="P4" s="615" t="s">
        <v>45</v>
      </c>
      <c r="Q4" s="620" t="s">
        <v>46</v>
      </c>
    </row>
    <row r="5" spans="1:17" s="8" customFormat="1" ht="14.25" customHeight="1" x14ac:dyDescent="0.25">
      <c r="A5" s="607"/>
      <c r="B5" s="610"/>
      <c r="C5" s="610"/>
      <c r="D5" s="610"/>
      <c r="E5" s="641"/>
      <c r="F5" s="151"/>
      <c r="G5" s="623" t="s">
        <v>101</v>
      </c>
      <c r="H5" s="624"/>
      <c r="I5" s="624" t="s">
        <v>101</v>
      </c>
      <c r="J5" s="624"/>
      <c r="K5" s="625" t="s">
        <v>101</v>
      </c>
      <c r="L5" s="626"/>
      <c r="M5" s="624" t="s">
        <v>101</v>
      </c>
      <c r="N5" s="624"/>
      <c r="O5" s="616"/>
      <c r="P5" s="618"/>
      <c r="Q5" s="621"/>
    </row>
    <row r="6" spans="1:17" s="8" customFormat="1" ht="17.25" customHeight="1" thickBot="1" x14ac:dyDescent="0.3">
      <c r="A6" s="608"/>
      <c r="B6" s="611"/>
      <c r="C6" s="611"/>
      <c r="D6" s="611"/>
      <c r="E6" s="642"/>
      <c r="F6" s="151"/>
      <c r="G6" s="153" t="s">
        <v>47</v>
      </c>
      <c r="H6" s="154" t="s">
        <v>48</v>
      </c>
      <c r="I6" s="154" t="s">
        <v>47</v>
      </c>
      <c r="J6" s="154" t="s">
        <v>48</v>
      </c>
      <c r="K6" s="154" t="s">
        <v>47</v>
      </c>
      <c r="L6" s="155" t="s">
        <v>48</v>
      </c>
      <c r="M6" s="154" t="s">
        <v>47</v>
      </c>
      <c r="N6" s="154" t="s">
        <v>48</v>
      </c>
      <c r="O6" s="617"/>
      <c r="P6" s="619"/>
      <c r="Q6" s="622"/>
    </row>
    <row r="7" spans="1:17" s="8" customFormat="1" ht="17.25" customHeight="1" x14ac:dyDescent="0.25">
      <c r="A7" s="124" t="s">
        <v>102</v>
      </c>
      <c r="B7" s="125"/>
      <c r="C7" s="125"/>
      <c r="D7" s="125"/>
      <c r="E7" s="134"/>
      <c r="F7" s="151"/>
      <c r="G7" s="140"/>
      <c r="H7" s="131"/>
      <c r="I7" s="130"/>
      <c r="J7" s="131"/>
      <c r="K7" s="130"/>
      <c r="L7" s="131"/>
      <c r="M7" s="130"/>
      <c r="N7" s="129"/>
      <c r="O7" s="132"/>
      <c r="P7" s="127"/>
      <c r="Q7" s="128"/>
    </row>
    <row r="8" spans="1:17" s="8" customFormat="1" ht="17.25" customHeight="1" x14ac:dyDescent="0.25">
      <c r="A8" s="126" t="s">
        <v>11</v>
      </c>
      <c r="B8" s="125"/>
      <c r="C8" s="125"/>
      <c r="D8" s="125"/>
      <c r="E8" s="135">
        <f>E44</f>
        <v>0</v>
      </c>
      <c r="F8" s="151"/>
      <c r="G8" s="140">
        <f>G44</f>
        <v>0</v>
      </c>
      <c r="H8" s="131">
        <f>H44</f>
        <v>0</v>
      </c>
      <c r="I8" s="130">
        <f t="shared" ref="I8:N8" si="0">I44</f>
        <v>0</v>
      </c>
      <c r="J8" s="129">
        <f t="shared" si="0"/>
        <v>0</v>
      </c>
      <c r="K8" s="130">
        <f t="shared" si="0"/>
        <v>0</v>
      </c>
      <c r="L8" s="129">
        <f t="shared" si="0"/>
        <v>0</v>
      </c>
      <c r="M8" s="130">
        <f t="shared" si="0"/>
        <v>0</v>
      </c>
      <c r="N8" s="129">
        <f t="shared" si="0"/>
        <v>0</v>
      </c>
      <c r="O8" s="132">
        <f>SUM(G8:N8)</f>
        <v>0</v>
      </c>
      <c r="P8" s="50">
        <f>G8+I8+K8+M8</f>
        <v>0</v>
      </c>
      <c r="Q8" s="36">
        <f>H8+J8+L8+N8</f>
        <v>0</v>
      </c>
    </row>
    <row r="9" spans="1:17" s="8" customFormat="1" ht="17.25" customHeight="1" x14ac:dyDescent="0.25">
      <c r="A9" s="126" t="s">
        <v>12</v>
      </c>
      <c r="B9" s="125"/>
      <c r="C9" s="125"/>
      <c r="D9" s="125"/>
      <c r="E9" s="135">
        <f>E57</f>
        <v>0</v>
      </c>
      <c r="F9" s="151"/>
      <c r="G9" s="140">
        <f>G57</f>
        <v>0</v>
      </c>
      <c r="H9" s="131">
        <f t="shared" ref="H9:N9" si="1">H57</f>
        <v>0</v>
      </c>
      <c r="I9" s="130">
        <f t="shared" si="1"/>
        <v>0</v>
      </c>
      <c r="J9" s="129">
        <f t="shared" si="1"/>
        <v>0</v>
      </c>
      <c r="K9" s="130">
        <f t="shared" si="1"/>
        <v>0</v>
      </c>
      <c r="L9" s="129">
        <f t="shared" si="1"/>
        <v>0</v>
      </c>
      <c r="M9" s="130">
        <f t="shared" si="1"/>
        <v>0</v>
      </c>
      <c r="N9" s="129">
        <f t="shared" si="1"/>
        <v>0</v>
      </c>
      <c r="O9" s="132">
        <f t="shared" ref="O9:O14" si="2">SUM(G9:N9)</f>
        <v>0</v>
      </c>
      <c r="P9" s="50">
        <f t="shared" ref="P9:Q20" si="3">G9+I9+K9+M9</f>
        <v>0</v>
      </c>
      <c r="Q9" s="36">
        <f t="shared" si="3"/>
        <v>0</v>
      </c>
    </row>
    <row r="10" spans="1:17" s="8" customFormat="1" ht="17.25" customHeight="1" x14ac:dyDescent="0.25">
      <c r="A10" s="126" t="s">
        <v>13</v>
      </c>
      <c r="B10" s="125"/>
      <c r="C10" s="125"/>
      <c r="D10" s="125"/>
      <c r="E10" s="136">
        <f>E71</f>
        <v>0</v>
      </c>
      <c r="F10" s="151"/>
      <c r="G10" s="140">
        <f>G71</f>
        <v>0</v>
      </c>
      <c r="H10" s="129">
        <f t="shared" ref="H10:N10" si="4">H71</f>
        <v>0</v>
      </c>
      <c r="I10" s="130">
        <f t="shared" si="4"/>
        <v>0</v>
      </c>
      <c r="J10" s="129">
        <f t="shared" si="4"/>
        <v>0</v>
      </c>
      <c r="K10" s="130">
        <f t="shared" si="4"/>
        <v>0</v>
      </c>
      <c r="L10" s="129">
        <f t="shared" si="4"/>
        <v>0</v>
      </c>
      <c r="M10" s="130">
        <f t="shared" si="4"/>
        <v>0</v>
      </c>
      <c r="N10" s="129">
        <f t="shared" si="4"/>
        <v>0</v>
      </c>
      <c r="O10" s="132">
        <f t="shared" si="2"/>
        <v>0</v>
      </c>
      <c r="P10" s="50">
        <f t="shared" si="3"/>
        <v>0</v>
      </c>
      <c r="Q10" s="36">
        <f t="shared" si="3"/>
        <v>0</v>
      </c>
    </row>
    <row r="11" spans="1:17" s="8" customFormat="1" ht="17.25" customHeight="1" x14ac:dyDescent="0.25">
      <c r="A11" s="126" t="s">
        <v>14</v>
      </c>
      <c r="B11" s="125"/>
      <c r="C11" s="125"/>
      <c r="D11" s="125"/>
      <c r="E11" s="135">
        <f>E77</f>
        <v>0</v>
      </c>
      <c r="F11" s="151"/>
      <c r="G11" s="140">
        <f>G77</f>
        <v>0</v>
      </c>
      <c r="H11" s="129">
        <f t="shared" ref="H11:N11" si="5">H77</f>
        <v>0</v>
      </c>
      <c r="I11" s="130">
        <f t="shared" si="5"/>
        <v>0</v>
      </c>
      <c r="J11" s="129">
        <f t="shared" si="5"/>
        <v>0</v>
      </c>
      <c r="K11" s="130">
        <f t="shared" si="5"/>
        <v>0</v>
      </c>
      <c r="L11" s="129">
        <f t="shared" si="5"/>
        <v>0</v>
      </c>
      <c r="M11" s="130">
        <f t="shared" si="5"/>
        <v>0</v>
      </c>
      <c r="N11" s="129">
        <f t="shared" si="5"/>
        <v>0</v>
      </c>
      <c r="O11" s="132">
        <f t="shared" si="2"/>
        <v>0</v>
      </c>
      <c r="P11" s="50">
        <f t="shared" si="3"/>
        <v>0</v>
      </c>
      <c r="Q11" s="36">
        <f t="shared" si="3"/>
        <v>0</v>
      </c>
    </row>
    <row r="12" spans="1:17" s="8" customFormat="1" ht="17.25" customHeight="1" x14ac:dyDescent="0.25">
      <c r="A12" s="126" t="s">
        <v>15</v>
      </c>
      <c r="B12" s="125"/>
      <c r="C12" s="125"/>
      <c r="D12" s="125"/>
      <c r="E12" s="135">
        <f>E85</f>
        <v>0</v>
      </c>
      <c r="F12" s="151"/>
      <c r="G12" s="140">
        <f>G85</f>
        <v>0</v>
      </c>
      <c r="H12" s="129">
        <f t="shared" ref="H12:N12" si="6">H85</f>
        <v>0</v>
      </c>
      <c r="I12" s="130">
        <f t="shared" si="6"/>
        <v>0</v>
      </c>
      <c r="J12" s="129">
        <f t="shared" si="6"/>
        <v>0</v>
      </c>
      <c r="K12" s="130">
        <f t="shared" si="6"/>
        <v>0</v>
      </c>
      <c r="L12" s="129">
        <f t="shared" si="6"/>
        <v>0</v>
      </c>
      <c r="M12" s="130">
        <f t="shared" si="6"/>
        <v>0</v>
      </c>
      <c r="N12" s="129">
        <f t="shared" si="6"/>
        <v>0</v>
      </c>
      <c r="O12" s="132">
        <f t="shared" si="2"/>
        <v>0</v>
      </c>
      <c r="P12" s="50">
        <f t="shared" si="3"/>
        <v>0</v>
      </c>
      <c r="Q12" s="36">
        <f t="shared" si="3"/>
        <v>0</v>
      </c>
    </row>
    <row r="13" spans="1:17" s="8" customFormat="1" ht="17.25" customHeight="1" x14ac:dyDescent="0.25">
      <c r="A13" s="126" t="s">
        <v>16</v>
      </c>
      <c r="B13" s="125"/>
      <c r="C13" s="125"/>
      <c r="D13" s="125"/>
      <c r="E13" s="135">
        <f>E91</f>
        <v>0</v>
      </c>
      <c r="F13" s="151"/>
      <c r="G13" s="140">
        <f>G91</f>
        <v>0</v>
      </c>
      <c r="H13" s="129">
        <f t="shared" ref="H13:N13" si="7">H91</f>
        <v>0</v>
      </c>
      <c r="I13" s="130">
        <f t="shared" si="7"/>
        <v>0</v>
      </c>
      <c r="J13" s="129">
        <f t="shared" si="7"/>
        <v>0</v>
      </c>
      <c r="K13" s="130">
        <f t="shared" si="7"/>
        <v>0</v>
      </c>
      <c r="L13" s="129">
        <f t="shared" si="7"/>
        <v>0</v>
      </c>
      <c r="M13" s="130">
        <f t="shared" si="7"/>
        <v>0</v>
      </c>
      <c r="N13" s="129">
        <f t="shared" si="7"/>
        <v>0</v>
      </c>
      <c r="O13" s="132">
        <f t="shared" si="2"/>
        <v>0</v>
      </c>
      <c r="P13" s="50">
        <f t="shared" si="3"/>
        <v>0</v>
      </c>
      <c r="Q13" s="36">
        <f t="shared" si="3"/>
        <v>0</v>
      </c>
    </row>
    <row r="14" spans="1:17" s="8" customFormat="1" ht="17.25" customHeight="1" x14ac:dyDescent="0.25">
      <c r="A14" s="126" t="s">
        <v>18</v>
      </c>
      <c r="B14" s="125"/>
      <c r="C14" s="125"/>
      <c r="D14" s="125"/>
      <c r="E14" s="135">
        <f>E117</f>
        <v>0</v>
      </c>
      <c r="F14" s="151"/>
      <c r="G14" s="140">
        <f>G117</f>
        <v>0</v>
      </c>
      <c r="H14" s="129">
        <f t="shared" ref="H14:N14" si="8">H117</f>
        <v>0</v>
      </c>
      <c r="I14" s="130">
        <f t="shared" si="8"/>
        <v>0</v>
      </c>
      <c r="J14" s="129">
        <f t="shared" si="8"/>
        <v>0</v>
      </c>
      <c r="K14" s="130">
        <f t="shared" si="8"/>
        <v>0</v>
      </c>
      <c r="L14" s="129">
        <f t="shared" si="8"/>
        <v>0</v>
      </c>
      <c r="M14" s="130">
        <f t="shared" si="8"/>
        <v>0</v>
      </c>
      <c r="N14" s="129">
        <f t="shared" si="8"/>
        <v>0</v>
      </c>
      <c r="O14" s="132">
        <f t="shared" si="2"/>
        <v>0</v>
      </c>
      <c r="P14" s="50">
        <f t="shared" si="3"/>
        <v>0</v>
      </c>
      <c r="Q14" s="36">
        <f t="shared" si="3"/>
        <v>0</v>
      </c>
    </row>
    <row r="15" spans="1:17" s="8" customFormat="1" ht="17.25" customHeight="1" x14ac:dyDescent="0.25">
      <c r="A15" s="80" t="s">
        <v>19</v>
      </c>
      <c r="B15" s="125"/>
      <c r="C15" s="125"/>
      <c r="D15" s="125"/>
      <c r="E15" s="135">
        <f>SUM(E8:E14)</f>
        <v>0</v>
      </c>
      <c r="F15" s="151"/>
      <c r="G15" s="140">
        <f>SUM(G8:G14)</f>
        <v>0</v>
      </c>
      <c r="H15" s="129">
        <f t="shared" ref="H15:N15" si="9">SUM(H8:H14)</f>
        <v>0</v>
      </c>
      <c r="I15" s="130">
        <f t="shared" si="9"/>
        <v>0</v>
      </c>
      <c r="J15" s="129">
        <f t="shared" si="9"/>
        <v>0</v>
      </c>
      <c r="K15" s="130">
        <f t="shared" si="9"/>
        <v>0</v>
      </c>
      <c r="L15" s="129">
        <f t="shared" si="9"/>
        <v>0</v>
      </c>
      <c r="M15" s="130">
        <f t="shared" si="9"/>
        <v>0</v>
      </c>
      <c r="N15" s="129">
        <f t="shared" si="9"/>
        <v>0</v>
      </c>
      <c r="O15" s="132">
        <f>SUM(O8:O14)</f>
        <v>0</v>
      </c>
      <c r="P15" s="50">
        <f t="shared" si="3"/>
        <v>0</v>
      </c>
      <c r="Q15" s="36">
        <f t="shared" si="3"/>
        <v>0</v>
      </c>
    </row>
    <row r="16" spans="1:17" s="8" customFormat="1" ht="17.25" customHeight="1" x14ac:dyDescent="0.25">
      <c r="A16" s="80" t="s">
        <v>20</v>
      </c>
      <c r="B16" s="125"/>
      <c r="C16" s="125"/>
      <c r="D16" s="125"/>
      <c r="E16" s="134"/>
      <c r="F16" s="151"/>
      <c r="G16" s="140"/>
      <c r="H16" s="129"/>
      <c r="I16" s="130"/>
      <c r="J16" s="129"/>
      <c r="K16" s="130"/>
      <c r="L16" s="129"/>
      <c r="M16" s="130"/>
      <c r="N16" s="129"/>
      <c r="O16" s="132">
        <f>SUM(G16:N16)</f>
        <v>0</v>
      </c>
      <c r="P16" s="50">
        <f>G16+I16+K16+M16</f>
        <v>0</v>
      </c>
      <c r="Q16" s="36">
        <f>H16+J16+L16+N16</f>
        <v>0</v>
      </c>
    </row>
    <row r="17" spans="1:18" s="8" customFormat="1" ht="17.25" customHeight="1" x14ac:dyDescent="0.25">
      <c r="A17" s="90" t="s">
        <v>21</v>
      </c>
      <c r="B17" s="125"/>
      <c r="C17" s="125"/>
      <c r="D17" s="125"/>
      <c r="E17" s="135">
        <f>E15+E16</f>
        <v>0</v>
      </c>
      <c r="F17" s="151"/>
      <c r="G17" s="140">
        <f>G15+G16</f>
        <v>0</v>
      </c>
      <c r="H17" s="129">
        <f t="shared" ref="H17:N17" si="10">H15+H16</f>
        <v>0</v>
      </c>
      <c r="I17" s="130">
        <f t="shared" si="10"/>
        <v>0</v>
      </c>
      <c r="J17" s="129">
        <f t="shared" si="10"/>
        <v>0</v>
      </c>
      <c r="K17" s="130">
        <f t="shared" si="10"/>
        <v>0</v>
      </c>
      <c r="L17" s="129">
        <f t="shared" si="10"/>
        <v>0</v>
      </c>
      <c r="M17" s="130">
        <f t="shared" si="10"/>
        <v>0</v>
      </c>
      <c r="N17" s="129">
        <f t="shared" si="10"/>
        <v>0</v>
      </c>
      <c r="O17" s="132">
        <f>SUM(G17:N17)</f>
        <v>0</v>
      </c>
      <c r="P17" s="50">
        <f>G17+I17+K17+M17</f>
        <v>0</v>
      </c>
      <c r="Q17" s="36">
        <f>H17+J17+L17+N17</f>
        <v>0</v>
      </c>
    </row>
    <row r="18" spans="1:18" s="8" customFormat="1" ht="17.25" customHeight="1" thickBot="1" x14ac:dyDescent="0.3">
      <c r="A18" s="137"/>
      <c r="B18" s="138"/>
      <c r="C18" s="138"/>
      <c r="D18" s="138"/>
      <c r="E18" s="139"/>
      <c r="F18" s="152"/>
      <c r="G18" s="141"/>
      <c r="H18" s="142"/>
      <c r="I18" s="143"/>
      <c r="J18" s="142"/>
      <c r="K18" s="143"/>
      <c r="L18" s="142"/>
      <c r="M18" s="143"/>
      <c r="N18" s="144"/>
      <c r="O18" s="145"/>
      <c r="P18" s="146"/>
      <c r="Q18" s="147"/>
    </row>
    <row r="19" spans="1:18" s="8" customFormat="1" ht="17.25" customHeight="1" x14ac:dyDescent="0.25">
      <c r="A19" s="90" t="s">
        <v>50</v>
      </c>
      <c r="B19" s="133"/>
      <c r="C19" s="133"/>
      <c r="D19" s="133"/>
      <c r="E19" s="133"/>
      <c r="F19" s="148"/>
      <c r="G19" s="32"/>
      <c r="H19" s="30"/>
      <c r="I19" s="32"/>
      <c r="J19" s="30"/>
      <c r="K19" s="32"/>
      <c r="L19" s="30"/>
      <c r="M19" s="32"/>
      <c r="N19" s="30"/>
      <c r="O19" s="12"/>
      <c r="P19" s="13">
        <f t="shared" si="3"/>
        <v>0</v>
      </c>
      <c r="Q19" s="35">
        <f t="shared" si="3"/>
        <v>0</v>
      </c>
    </row>
    <row r="20" spans="1:18" x14ac:dyDescent="0.25">
      <c r="A20" s="79" t="s">
        <v>51</v>
      </c>
      <c r="B20" s="5"/>
      <c r="C20" s="5"/>
      <c r="D20" s="38"/>
      <c r="E20" s="38"/>
      <c r="F20" s="148"/>
      <c r="G20" s="32"/>
      <c r="H20" s="30"/>
      <c r="I20" s="32"/>
      <c r="J20" s="30"/>
      <c r="K20" s="32"/>
      <c r="L20" s="30"/>
      <c r="M20" s="32"/>
      <c r="N20" s="30"/>
      <c r="P20" s="13">
        <f t="shared" si="3"/>
        <v>0</v>
      </c>
      <c r="Q20" s="35">
        <f t="shared" si="3"/>
        <v>0</v>
      </c>
    </row>
    <row r="21" spans="1:18" x14ac:dyDescent="0.25">
      <c r="A21" s="80" t="s">
        <v>103</v>
      </c>
      <c r="B21" s="5"/>
      <c r="C21" s="5"/>
      <c r="D21" s="16"/>
      <c r="E21" s="16">
        <f>D21*C21</f>
        <v>0</v>
      </c>
      <c r="F21" s="148"/>
      <c r="G21" s="32"/>
      <c r="H21" s="30"/>
      <c r="I21" s="32"/>
      <c r="J21" s="30"/>
      <c r="K21" s="32"/>
      <c r="L21" s="30"/>
      <c r="M21" s="32"/>
      <c r="N21" s="30"/>
      <c r="O21" s="12">
        <f>SUM(G21:N21)</f>
        <v>0</v>
      </c>
      <c r="P21" s="13">
        <f>G21+I21+K21+M21</f>
        <v>0</v>
      </c>
      <c r="Q21" s="35">
        <f>H21+J21+L21+N21</f>
        <v>0</v>
      </c>
      <c r="R21" s="34"/>
    </row>
    <row r="22" spans="1:18" x14ac:dyDescent="0.25">
      <c r="A22" s="80"/>
      <c r="B22" s="5"/>
      <c r="C22" s="5"/>
      <c r="D22" s="16"/>
      <c r="E22" s="16">
        <f t="shared" ref="E22:E24" si="11">D22*C22</f>
        <v>0</v>
      </c>
      <c r="F22" s="148"/>
      <c r="G22" s="32"/>
      <c r="H22" s="30"/>
      <c r="I22" s="32"/>
      <c r="J22" s="30"/>
      <c r="K22" s="32"/>
      <c r="L22" s="30"/>
      <c r="M22" s="32"/>
      <c r="N22" s="30"/>
      <c r="O22" s="12">
        <f t="shared" ref="O22:O23" si="12">SUM(G22:N22)</f>
        <v>0</v>
      </c>
      <c r="P22" s="13">
        <f t="shared" ref="P22:Q24" si="13">G22+I22+K22+M22</f>
        <v>0</v>
      </c>
      <c r="Q22" s="35">
        <f t="shared" si="13"/>
        <v>0</v>
      </c>
      <c r="R22" s="34"/>
    </row>
    <row r="23" spans="1:18" x14ac:dyDescent="0.25">
      <c r="A23" s="80"/>
      <c r="B23" s="5"/>
      <c r="C23" s="5"/>
      <c r="D23" s="16"/>
      <c r="E23" s="16">
        <f t="shared" si="11"/>
        <v>0</v>
      </c>
      <c r="F23" s="148"/>
      <c r="G23" s="32"/>
      <c r="H23" s="30"/>
      <c r="I23" s="32"/>
      <c r="J23" s="30"/>
      <c r="K23" s="32"/>
      <c r="L23" s="30"/>
      <c r="M23" s="32"/>
      <c r="N23" s="30"/>
      <c r="O23" s="12">
        <f t="shared" si="12"/>
        <v>0</v>
      </c>
      <c r="P23" s="13">
        <f t="shared" si="13"/>
        <v>0</v>
      </c>
      <c r="Q23" s="35">
        <f t="shared" si="13"/>
        <v>0</v>
      </c>
      <c r="R23" s="34"/>
    </row>
    <row r="24" spans="1:18" x14ac:dyDescent="0.25">
      <c r="A24" s="81"/>
      <c r="B24" s="6"/>
      <c r="C24" s="6"/>
      <c r="D24" s="17"/>
      <c r="E24" s="17">
        <f t="shared" si="11"/>
        <v>0</v>
      </c>
      <c r="F24" s="149"/>
      <c r="G24" s="33"/>
      <c r="H24" s="37"/>
      <c r="I24" s="33"/>
      <c r="J24" s="37"/>
      <c r="K24" s="33"/>
      <c r="L24" s="37"/>
      <c r="M24" s="33"/>
      <c r="N24" s="37"/>
      <c r="O24" s="18">
        <f>SUM(G24:N24)</f>
        <v>0</v>
      </c>
      <c r="P24" s="14">
        <f t="shared" si="13"/>
        <v>0</v>
      </c>
      <c r="Q24" s="82">
        <f t="shared" si="13"/>
        <v>0</v>
      </c>
      <c r="R24" s="34"/>
    </row>
    <row r="25" spans="1:18" ht="15" customHeight="1" x14ac:dyDescent="0.25">
      <c r="A25" s="83" t="s">
        <v>53</v>
      </c>
      <c r="B25" s="639"/>
      <c r="C25" s="639"/>
      <c r="D25" s="639"/>
      <c r="E25" s="62">
        <f>SUM(E21:E24)</f>
        <v>0</v>
      </c>
      <c r="F25" s="62"/>
      <c r="G25" s="62">
        <f t="shared" ref="G25:N25" si="14">SUM(G21:G24)</f>
        <v>0</v>
      </c>
      <c r="H25" s="62">
        <f t="shared" si="14"/>
        <v>0</v>
      </c>
      <c r="I25" s="62">
        <f t="shared" si="14"/>
        <v>0</v>
      </c>
      <c r="J25" s="62">
        <f t="shared" si="14"/>
        <v>0</v>
      </c>
      <c r="K25" s="62">
        <f t="shared" si="14"/>
        <v>0</v>
      </c>
      <c r="L25" s="62">
        <f t="shared" si="14"/>
        <v>0</v>
      </c>
      <c r="M25" s="62">
        <f t="shared" si="14"/>
        <v>0</v>
      </c>
      <c r="N25" s="62">
        <f t="shared" si="14"/>
        <v>0</v>
      </c>
      <c r="O25" s="44">
        <f>SUM(O21:O24)</f>
        <v>0</v>
      </c>
      <c r="P25" s="44">
        <f>SUM(P21:P24)</f>
        <v>0</v>
      </c>
      <c r="Q25" s="84">
        <f>SUM(Q21:Q24)</f>
        <v>0</v>
      </c>
      <c r="R25" s="34"/>
    </row>
    <row r="26" spans="1:18" x14ac:dyDescent="0.25">
      <c r="A26" s="79" t="s">
        <v>54</v>
      </c>
      <c r="B26" s="4"/>
      <c r="D26" s="40"/>
      <c r="E26" s="40"/>
      <c r="F26" s="627"/>
      <c r="G26" s="12"/>
      <c r="H26" s="12"/>
      <c r="I26" s="31"/>
      <c r="J26" s="29"/>
      <c r="M26" s="31"/>
      <c r="N26" s="29"/>
      <c r="P26" s="15"/>
      <c r="Q26" s="35"/>
    </row>
    <row r="27" spans="1:18" x14ac:dyDescent="0.25">
      <c r="A27" s="80" t="s">
        <v>104</v>
      </c>
      <c r="B27" s="5"/>
      <c r="D27" s="16"/>
      <c r="E27" s="16">
        <f>D27*C27</f>
        <v>0</v>
      </c>
      <c r="F27" s="628"/>
      <c r="G27" s="12"/>
      <c r="H27" s="30"/>
      <c r="I27" s="32"/>
      <c r="J27" s="30"/>
      <c r="K27" s="32"/>
      <c r="L27" s="30"/>
      <c r="M27" s="32"/>
      <c r="N27" s="30"/>
      <c r="O27" s="13">
        <f>SUM(G27:N27)</f>
        <v>0</v>
      </c>
      <c r="P27" s="13">
        <f t="shared" ref="P27:Q42" si="15">G27+I27+K27+M27</f>
        <v>0</v>
      </c>
      <c r="Q27" s="85">
        <f t="shared" si="15"/>
        <v>0</v>
      </c>
      <c r="R27" s="34"/>
    </row>
    <row r="28" spans="1:18" x14ac:dyDescent="0.25">
      <c r="A28" s="80"/>
      <c r="B28" s="5"/>
      <c r="D28" s="16"/>
      <c r="E28" s="16">
        <f t="shared" ref="E28:E41" si="16">D28*C28</f>
        <v>0</v>
      </c>
      <c r="F28" s="628"/>
      <c r="G28" s="32"/>
      <c r="H28" s="30"/>
      <c r="I28" s="32"/>
      <c r="J28" s="30"/>
      <c r="K28" s="32"/>
      <c r="L28" s="30"/>
      <c r="M28" s="32"/>
      <c r="N28" s="30"/>
      <c r="O28" s="13">
        <f t="shared" ref="O28:O41" si="17">SUM(G28:N28)</f>
        <v>0</v>
      </c>
      <c r="P28" s="13">
        <f t="shared" si="15"/>
        <v>0</v>
      </c>
      <c r="Q28" s="85">
        <f t="shared" si="15"/>
        <v>0</v>
      </c>
      <c r="R28" s="34"/>
    </row>
    <row r="29" spans="1:18" x14ac:dyDescent="0.25">
      <c r="A29" s="80"/>
      <c r="B29" s="5"/>
      <c r="D29" s="16"/>
      <c r="E29" s="16">
        <f t="shared" si="16"/>
        <v>0</v>
      </c>
      <c r="F29" s="628"/>
      <c r="G29" s="32"/>
      <c r="H29" s="30"/>
      <c r="I29" s="32"/>
      <c r="J29" s="30"/>
      <c r="K29" s="32"/>
      <c r="L29" s="30"/>
      <c r="M29" s="32"/>
      <c r="N29" s="30"/>
      <c r="O29" s="13">
        <f t="shared" si="17"/>
        <v>0</v>
      </c>
      <c r="P29" s="13">
        <f t="shared" si="15"/>
        <v>0</v>
      </c>
      <c r="Q29" s="85">
        <f t="shared" si="15"/>
        <v>0</v>
      </c>
      <c r="R29" s="34"/>
    </row>
    <row r="30" spans="1:18" x14ac:dyDescent="0.25">
      <c r="A30" s="80"/>
      <c r="B30" s="5"/>
      <c r="D30" s="16"/>
      <c r="E30" s="16">
        <f t="shared" si="16"/>
        <v>0</v>
      </c>
      <c r="F30" s="628"/>
      <c r="G30" s="32"/>
      <c r="H30" s="30"/>
      <c r="I30" s="32"/>
      <c r="J30" s="30"/>
      <c r="K30" s="32"/>
      <c r="L30" s="30"/>
      <c r="M30" s="32"/>
      <c r="N30" s="30"/>
      <c r="O30" s="13">
        <f t="shared" si="17"/>
        <v>0</v>
      </c>
      <c r="P30" s="13">
        <f t="shared" si="15"/>
        <v>0</v>
      </c>
      <c r="Q30" s="85">
        <f t="shared" si="15"/>
        <v>0</v>
      </c>
      <c r="R30" s="34"/>
    </row>
    <row r="31" spans="1:18" x14ac:dyDescent="0.25">
      <c r="A31" s="80"/>
      <c r="B31" s="5"/>
      <c r="D31" s="16"/>
      <c r="E31" s="16">
        <f t="shared" si="16"/>
        <v>0</v>
      </c>
      <c r="F31" s="628"/>
      <c r="G31" s="32"/>
      <c r="H31" s="30"/>
      <c r="I31" s="32"/>
      <c r="J31" s="30"/>
      <c r="K31" s="32"/>
      <c r="L31" s="30"/>
      <c r="M31" s="32"/>
      <c r="N31" s="30"/>
      <c r="O31" s="13">
        <f t="shared" si="17"/>
        <v>0</v>
      </c>
      <c r="P31" s="13">
        <f t="shared" si="15"/>
        <v>0</v>
      </c>
      <c r="Q31" s="85">
        <f t="shared" si="15"/>
        <v>0</v>
      </c>
      <c r="R31" s="34"/>
    </row>
    <row r="32" spans="1:18" x14ac:dyDescent="0.25">
      <c r="A32" s="80"/>
      <c r="B32" s="5"/>
      <c r="D32" s="16"/>
      <c r="E32" s="16">
        <f t="shared" si="16"/>
        <v>0</v>
      </c>
      <c r="F32" s="628"/>
      <c r="G32" s="32"/>
      <c r="H32" s="30"/>
      <c r="I32" s="32"/>
      <c r="J32" s="30"/>
      <c r="K32" s="32"/>
      <c r="L32" s="30"/>
      <c r="M32" s="32"/>
      <c r="N32" s="30"/>
      <c r="O32" s="13">
        <f t="shared" si="17"/>
        <v>0</v>
      </c>
      <c r="P32" s="13">
        <f t="shared" si="15"/>
        <v>0</v>
      </c>
      <c r="Q32" s="85">
        <f t="shared" si="15"/>
        <v>0</v>
      </c>
      <c r="R32" s="34"/>
    </row>
    <row r="33" spans="1:18" x14ac:dyDescent="0.25">
      <c r="A33" s="80"/>
      <c r="B33" s="5"/>
      <c r="D33" s="16"/>
      <c r="E33" s="16">
        <f t="shared" si="16"/>
        <v>0</v>
      </c>
      <c r="F33" s="628"/>
      <c r="G33" s="32"/>
      <c r="H33" s="30"/>
      <c r="I33" s="32"/>
      <c r="J33" s="30"/>
      <c r="K33" s="32"/>
      <c r="L33" s="30"/>
      <c r="M33" s="32"/>
      <c r="N33" s="30"/>
      <c r="O33" s="13">
        <f t="shared" si="17"/>
        <v>0</v>
      </c>
      <c r="P33" s="13">
        <f t="shared" si="15"/>
        <v>0</v>
      </c>
      <c r="Q33" s="85">
        <f t="shared" si="15"/>
        <v>0</v>
      </c>
      <c r="R33" s="34"/>
    </row>
    <row r="34" spans="1:18" x14ac:dyDescent="0.25">
      <c r="A34" s="80"/>
      <c r="B34" s="5"/>
      <c r="D34" s="16"/>
      <c r="E34" s="16">
        <f t="shared" si="16"/>
        <v>0</v>
      </c>
      <c r="F34" s="628"/>
      <c r="G34" s="32"/>
      <c r="H34" s="30"/>
      <c r="I34" s="32"/>
      <c r="J34" s="30"/>
      <c r="K34" s="32"/>
      <c r="L34" s="30"/>
      <c r="M34" s="32"/>
      <c r="N34" s="30"/>
      <c r="O34" s="13">
        <f t="shared" si="17"/>
        <v>0</v>
      </c>
      <c r="P34" s="13">
        <f t="shared" si="15"/>
        <v>0</v>
      </c>
      <c r="Q34" s="85">
        <f t="shared" si="15"/>
        <v>0</v>
      </c>
      <c r="R34" s="34"/>
    </row>
    <row r="35" spans="1:18" x14ac:dyDescent="0.25">
      <c r="A35" s="80"/>
      <c r="B35" s="5"/>
      <c r="D35" s="16"/>
      <c r="E35" s="16">
        <f t="shared" si="16"/>
        <v>0</v>
      </c>
      <c r="F35" s="628"/>
      <c r="G35" s="32"/>
      <c r="H35" s="30"/>
      <c r="I35" s="32"/>
      <c r="J35" s="30"/>
      <c r="K35" s="32"/>
      <c r="L35" s="30"/>
      <c r="M35" s="32"/>
      <c r="N35" s="30"/>
      <c r="O35" s="13">
        <f t="shared" si="17"/>
        <v>0</v>
      </c>
      <c r="P35" s="13">
        <f t="shared" si="15"/>
        <v>0</v>
      </c>
      <c r="Q35" s="85">
        <f t="shared" si="15"/>
        <v>0</v>
      </c>
      <c r="R35" s="34"/>
    </row>
    <row r="36" spans="1:18" x14ac:dyDescent="0.25">
      <c r="A36" s="80"/>
      <c r="B36" s="5"/>
      <c r="D36" s="16"/>
      <c r="E36" s="16">
        <f t="shared" si="16"/>
        <v>0</v>
      </c>
      <c r="F36" s="628"/>
      <c r="G36" s="32"/>
      <c r="H36" s="30"/>
      <c r="I36" s="32"/>
      <c r="J36" s="30"/>
      <c r="K36" s="32"/>
      <c r="L36" s="30"/>
      <c r="M36" s="32"/>
      <c r="N36" s="30"/>
      <c r="O36" s="13">
        <f t="shared" si="17"/>
        <v>0</v>
      </c>
      <c r="P36" s="13">
        <f t="shared" si="15"/>
        <v>0</v>
      </c>
      <c r="Q36" s="85">
        <f t="shared" si="15"/>
        <v>0</v>
      </c>
      <c r="R36" s="34"/>
    </row>
    <row r="37" spans="1:18" x14ac:dyDescent="0.25">
      <c r="A37" s="80"/>
      <c r="B37" s="5"/>
      <c r="D37" s="16"/>
      <c r="E37" s="16">
        <f t="shared" si="16"/>
        <v>0</v>
      </c>
      <c r="F37" s="628"/>
      <c r="G37" s="32"/>
      <c r="H37" s="30"/>
      <c r="I37" s="32"/>
      <c r="J37" s="30"/>
      <c r="K37" s="32"/>
      <c r="L37" s="30"/>
      <c r="M37" s="32"/>
      <c r="N37" s="30"/>
      <c r="O37" s="13">
        <f t="shared" si="17"/>
        <v>0</v>
      </c>
      <c r="P37" s="13">
        <f t="shared" si="15"/>
        <v>0</v>
      </c>
      <c r="Q37" s="85">
        <f t="shared" si="15"/>
        <v>0</v>
      </c>
      <c r="R37" s="34"/>
    </row>
    <row r="38" spans="1:18" x14ac:dyDescent="0.25">
      <c r="A38" s="80"/>
      <c r="B38" s="5"/>
      <c r="D38" s="16"/>
      <c r="E38" s="16">
        <f t="shared" si="16"/>
        <v>0</v>
      </c>
      <c r="F38" s="628"/>
      <c r="G38" s="32"/>
      <c r="H38" s="30"/>
      <c r="I38" s="32"/>
      <c r="J38" s="30"/>
      <c r="K38" s="32"/>
      <c r="L38" s="30"/>
      <c r="M38" s="32"/>
      <c r="N38" s="30"/>
      <c r="O38" s="13">
        <f t="shared" si="17"/>
        <v>0</v>
      </c>
      <c r="P38" s="13">
        <f t="shared" si="15"/>
        <v>0</v>
      </c>
      <c r="Q38" s="85">
        <f t="shared" si="15"/>
        <v>0</v>
      </c>
      <c r="R38" s="34"/>
    </row>
    <row r="39" spans="1:18" x14ac:dyDescent="0.25">
      <c r="A39" s="80"/>
      <c r="B39" s="5"/>
      <c r="D39" s="16"/>
      <c r="E39" s="16">
        <f t="shared" si="16"/>
        <v>0</v>
      </c>
      <c r="F39" s="628"/>
      <c r="G39" s="32"/>
      <c r="H39" s="30"/>
      <c r="I39" s="32"/>
      <c r="J39" s="30"/>
      <c r="K39" s="32"/>
      <c r="L39" s="30"/>
      <c r="M39" s="32"/>
      <c r="N39" s="30"/>
      <c r="O39" s="13">
        <f t="shared" si="17"/>
        <v>0</v>
      </c>
      <c r="P39" s="13">
        <f t="shared" si="15"/>
        <v>0</v>
      </c>
      <c r="Q39" s="85">
        <f t="shared" si="15"/>
        <v>0</v>
      </c>
      <c r="R39" s="34"/>
    </row>
    <row r="40" spans="1:18" x14ac:dyDescent="0.25">
      <c r="A40" s="80"/>
      <c r="B40" s="5"/>
      <c r="D40" s="16"/>
      <c r="E40" s="16">
        <f t="shared" si="16"/>
        <v>0</v>
      </c>
      <c r="F40" s="628"/>
      <c r="G40" s="32"/>
      <c r="H40" s="30"/>
      <c r="I40" s="32"/>
      <c r="J40" s="30"/>
      <c r="K40" s="32"/>
      <c r="L40" s="30"/>
      <c r="M40" s="32"/>
      <c r="N40" s="30"/>
      <c r="O40" s="13">
        <f t="shared" si="17"/>
        <v>0</v>
      </c>
      <c r="P40" s="13">
        <f t="shared" si="15"/>
        <v>0</v>
      </c>
      <c r="Q40" s="85">
        <f t="shared" si="15"/>
        <v>0</v>
      </c>
      <c r="R40" s="34"/>
    </row>
    <row r="41" spans="1:18" x14ac:dyDescent="0.25">
      <c r="A41" s="80"/>
      <c r="B41" s="5"/>
      <c r="D41" s="16"/>
      <c r="E41" s="16">
        <f t="shared" si="16"/>
        <v>0</v>
      </c>
      <c r="F41" s="628"/>
      <c r="G41" s="32"/>
      <c r="H41" s="30"/>
      <c r="I41" s="32"/>
      <c r="J41" s="30"/>
      <c r="K41" s="32"/>
      <c r="L41" s="30"/>
      <c r="M41" s="32"/>
      <c r="N41" s="30"/>
      <c r="O41" s="13">
        <f t="shared" si="17"/>
        <v>0</v>
      </c>
      <c r="P41" s="13">
        <f t="shared" si="15"/>
        <v>0</v>
      </c>
      <c r="Q41" s="85">
        <f t="shared" si="15"/>
        <v>0</v>
      </c>
      <c r="R41" s="34"/>
    </row>
    <row r="42" spans="1:18" x14ac:dyDescent="0.25">
      <c r="A42" s="80"/>
      <c r="B42" s="6"/>
      <c r="C42" s="180"/>
      <c r="D42" s="17"/>
      <c r="E42" s="17">
        <f>C42*D42</f>
        <v>0</v>
      </c>
      <c r="F42" s="629"/>
      <c r="G42" s="33"/>
      <c r="H42" s="37"/>
      <c r="I42" s="33"/>
      <c r="J42" s="37"/>
      <c r="K42" s="33"/>
      <c r="L42" s="37"/>
      <c r="M42" s="33"/>
      <c r="N42" s="37"/>
      <c r="O42" s="14">
        <f>SUM(G42:N42)</f>
        <v>0</v>
      </c>
      <c r="P42" s="14">
        <f t="shared" si="15"/>
        <v>0</v>
      </c>
      <c r="Q42" s="86">
        <f t="shared" si="15"/>
        <v>0</v>
      </c>
      <c r="R42" s="34"/>
    </row>
    <row r="43" spans="1:18" ht="15" customHeight="1" x14ac:dyDescent="0.25">
      <c r="A43" s="87" t="s">
        <v>56</v>
      </c>
      <c r="B43" s="51"/>
      <c r="C43" s="582"/>
      <c r="D43" s="582"/>
      <c r="E43" s="62">
        <f>SUM(E27:E42)</f>
        <v>0</v>
      </c>
      <c r="F43" s="62"/>
      <c r="G43" s="62">
        <f t="shared" ref="G43:N43" si="18">SUM(G27:G42)</f>
        <v>0</v>
      </c>
      <c r="H43" s="62">
        <f t="shared" si="18"/>
        <v>0</v>
      </c>
      <c r="I43" s="62">
        <f t="shared" si="18"/>
        <v>0</v>
      </c>
      <c r="J43" s="62">
        <f t="shared" si="18"/>
        <v>0</v>
      </c>
      <c r="K43" s="62">
        <f t="shared" si="18"/>
        <v>0</v>
      </c>
      <c r="L43" s="62">
        <f t="shared" si="18"/>
        <v>0</v>
      </c>
      <c r="M43" s="62">
        <f t="shared" si="18"/>
        <v>0</v>
      </c>
      <c r="N43" s="62">
        <f t="shared" si="18"/>
        <v>0</v>
      </c>
      <c r="O43" s="44">
        <f>SUM(O27:O42)</f>
        <v>0</v>
      </c>
      <c r="P43" s="44">
        <f>SUM(P27:P42)</f>
        <v>0</v>
      </c>
      <c r="Q43" s="84">
        <f>SUM(Q27:Q42)</f>
        <v>0</v>
      </c>
      <c r="R43" s="34"/>
    </row>
    <row r="44" spans="1:18" x14ac:dyDescent="0.25">
      <c r="A44" s="88" t="s">
        <v>57</v>
      </c>
      <c r="B44" s="41"/>
      <c r="C44" s="42"/>
      <c r="D44" s="43"/>
      <c r="E44" s="61">
        <f>E25+E43</f>
        <v>0</v>
      </c>
      <c r="F44" s="61"/>
      <c r="G44" s="61">
        <f t="shared" ref="G44:N44" si="19">G25+G43</f>
        <v>0</v>
      </c>
      <c r="H44" s="61">
        <f t="shared" si="19"/>
        <v>0</v>
      </c>
      <c r="I44" s="61">
        <f t="shared" si="19"/>
        <v>0</v>
      </c>
      <c r="J44" s="61">
        <f t="shared" si="19"/>
        <v>0</v>
      </c>
      <c r="K44" s="61">
        <f t="shared" si="19"/>
        <v>0</v>
      </c>
      <c r="L44" s="61">
        <f t="shared" si="19"/>
        <v>0</v>
      </c>
      <c r="M44" s="61">
        <f t="shared" si="19"/>
        <v>0</v>
      </c>
      <c r="N44" s="61">
        <f t="shared" si="19"/>
        <v>0</v>
      </c>
      <c r="O44" s="59">
        <f>O43+O25</f>
        <v>0</v>
      </c>
      <c r="P44" s="59">
        <f>P43+P25</f>
        <v>0</v>
      </c>
      <c r="Q44" s="89">
        <f>Q43+Q25</f>
        <v>0</v>
      </c>
    </row>
    <row r="45" spans="1:18" x14ac:dyDescent="0.25">
      <c r="A45" s="90" t="s">
        <v>58</v>
      </c>
      <c r="C45" s="45"/>
      <c r="D45" s="21"/>
      <c r="E45" s="47"/>
      <c r="F45" s="630"/>
      <c r="G45" s="12"/>
      <c r="H45" s="29"/>
      <c r="I45" s="12"/>
      <c r="J45" s="29"/>
      <c r="L45" s="29"/>
      <c r="M45" s="31"/>
      <c r="N45" s="29"/>
      <c r="O45" s="49"/>
      <c r="P45" s="49"/>
      <c r="Q45" s="36"/>
    </row>
    <row r="46" spans="1:18" x14ac:dyDescent="0.25">
      <c r="A46" s="79" t="s">
        <v>51</v>
      </c>
      <c r="C46" s="46"/>
      <c r="D46" s="20"/>
      <c r="E46" s="48"/>
      <c r="F46" s="631"/>
      <c r="G46" s="12"/>
      <c r="H46" s="30"/>
      <c r="I46" s="12"/>
      <c r="J46" s="30"/>
      <c r="L46" s="30"/>
      <c r="M46" s="32"/>
      <c r="N46" s="30"/>
      <c r="O46" s="50"/>
      <c r="P46" s="13"/>
      <c r="Q46" s="35"/>
    </row>
    <row r="47" spans="1:18" x14ac:dyDescent="0.25">
      <c r="A47" s="80" t="s">
        <v>105</v>
      </c>
      <c r="B47" s="178"/>
      <c r="C47" s="5"/>
      <c r="D47" s="22"/>
      <c r="E47" s="16">
        <f>C47*D47</f>
        <v>0</v>
      </c>
      <c r="F47" s="631"/>
      <c r="G47" s="32"/>
      <c r="H47" s="30"/>
      <c r="I47" s="32"/>
      <c r="J47" s="30"/>
      <c r="K47" s="32"/>
      <c r="L47" s="30"/>
      <c r="M47" s="32"/>
      <c r="O47" s="13">
        <f>SUM(G47:N47)</f>
        <v>0</v>
      </c>
      <c r="P47" s="13">
        <f t="shared" ref="P47:Q50" si="20">G47+I47+K47+M47</f>
        <v>0</v>
      </c>
      <c r="Q47" s="35">
        <f t="shared" si="20"/>
        <v>0</v>
      </c>
      <c r="R47" s="34"/>
    </row>
    <row r="48" spans="1:18" x14ac:dyDescent="0.25">
      <c r="A48" s="80"/>
      <c r="B48" s="178"/>
      <c r="C48" s="5"/>
      <c r="D48" s="22"/>
      <c r="E48" s="16">
        <f t="shared" ref="E48:E49" si="21">C48*D48</f>
        <v>0</v>
      </c>
      <c r="F48" s="631"/>
      <c r="G48" s="32"/>
      <c r="H48" s="30"/>
      <c r="I48" s="32"/>
      <c r="J48" s="30"/>
      <c r="K48" s="32"/>
      <c r="L48" s="30"/>
      <c r="M48" s="32"/>
      <c r="O48" s="13">
        <f t="shared" ref="O48:O49" si="22">SUM(G48:N48)</f>
        <v>0</v>
      </c>
      <c r="P48" s="13">
        <f t="shared" si="20"/>
        <v>0</v>
      </c>
      <c r="Q48" s="35">
        <f t="shared" si="20"/>
        <v>0</v>
      </c>
      <c r="R48" s="34"/>
    </row>
    <row r="49" spans="1:18" x14ac:dyDescent="0.25">
      <c r="A49" s="91"/>
      <c r="B49" s="178"/>
      <c r="C49" s="5"/>
      <c r="D49" s="22"/>
      <c r="E49" s="16">
        <f t="shared" si="21"/>
        <v>0</v>
      </c>
      <c r="F49" s="631"/>
      <c r="G49" s="32"/>
      <c r="H49" s="30"/>
      <c r="I49" s="32"/>
      <c r="J49" s="30"/>
      <c r="K49" s="32"/>
      <c r="L49" s="30"/>
      <c r="M49" s="32"/>
      <c r="O49" s="13">
        <f t="shared" si="22"/>
        <v>0</v>
      </c>
      <c r="P49" s="13">
        <f t="shared" si="20"/>
        <v>0</v>
      </c>
      <c r="Q49" s="35">
        <f t="shared" si="20"/>
        <v>0</v>
      </c>
      <c r="R49" s="34"/>
    </row>
    <row r="50" spans="1:18" x14ac:dyDescent="0.25">
      <c r="A50" s="91"/>
      <c r="B50" s="179"/>
      <c r="C50" s="6"/>
      <c r="D50" s="27"/>
      <c r="E50" s="17">
        <f>C50*D50</f>
        <v>0</v>
      </c>
      <c r="F50" s="632"/>
      <c r="G50" s="33"/>
      <c r="H50" s="37"/>
      <c r="I50" s="33"/>
      <c r="J50" s="37"/>
      <c r="K50" s="33"/>
      <c r="L50" s="37"/>
      <c r="M50" s="33"/>
      <c r="N50" s="18"/>
      <c r="O50" s="14">
        <f>SUM(G50:N50)</f>
        <v>0</v>
      </c>
      <c r="P50" s="14">
        <f t="shared" si="20"/>
        <v>0</v>
      </c>
      <c r="Q50" s="82">
        <f t="shared" si="20"/>
        <v>0</v>
      </c>
      <c r="R50" s="34"/>
    </row>
    <row r="51" spans="1:18" ht="15" customHeight="1" x14ac:dyDescent="0.25">
      <c r="A51" s="87" t="s">
        <v>60</v>
      </c>
      <c r="B51" s="51"/>
      <c r="C51" s="582"/>
      <c r="D51" s="582"/>
      <c r="E51" s="62">
        <f>SUM(E47:E50)</f>
        <v>0</v>
      </c>
      <c r="F51" s="62"/>
      <c r="G51" s="62">
        <f t="shared" ref="G51:N51" si="23">SUM(G47:G50)</f>
        <v>0</v>
      </c>
      <c r="H51" s="62">
        <f t="shared" si="23"/>
        <v>0</v>
      </c>
      <c r="I51" s="62">
        <f t="shared" si="23"/>
        <v>0</v>
      </c>
      <c r="J51" s="62">
        <f t="shared" si="23"/>
        <v>0</v>
      </c>
      <c r="K51" s="62">
        <f t="shared" si="23"/>
        <v>0</v>
      </c>
      <c r="L51" s="62">
        <f t="shared" si="23"/>
        <v>0</v>
      </c>
      <c r="M51" s="62">
        <f t="shared" si="23"/>
        <v>0</v>
      </c>
      <c r="N51" s="62">
        <f t="shared" si="23"/>
        <v>0</v>
      </c>
      <c r="O51" s="56">
        <f>SUM(O47:O50)</f>
        <v>0</v>
      </c>
      <c r="P51" s="56">
        <f>SUM(P47:P50)</f>
        <v>0</v>
      </c>
      <c r="Q51" s="92">
        <f>SUM(Q47:Q50)</f>
        <v>0</v>
      </c>
    </row>
    <row r="52" spans="1:18" x14ac:dyDescent="0.25">
      <c r="A52" s="79" t="s">
        <v>54</v>
      </c>
      <c r="C52" s="4"/>
      <c r="D52" s="3"/>
      <c r="E52" s="40"/>
      <c r="F52" s="627"/>
      <c r="G52" s="31"/>
      <c r="H52" s="29"/>
      <c r="I52" s="31"/>
      <c r="J52" s="29"/>
      <c r="M52" s="31"/>
      <c r="N52" s="29"/>
      <c r="O52" s="15"/>
      <c r="Q52" s="93"/>
    </row>
    <row r="53" spans="1:18" x14ac:dyDescent="0.25">
      <c r="A53" s="80" t="s">
        <v>105</v>
      </c>
      <c r="B53" s="178"/>
      <c r="C53" s="5"/>
      <c r="D53" s="22"/>
      <c r="E53" s="16">
        <f>C53*D53</f>
        <v>0</v>
      </c>
      <c r="F53" s="628"/>
      <c r="G53" s="32"/>
      <c r="H53" s="30"/>
      <c r="I53" s="32"/>
      <c r="J53" s="30"/>
      <c r="M53" s="32"/>
      <c r="N53" s="30"/>
      <c r="O53" s="13">
        <f>SUM(G53:N53)</f>
        <v>0</v>
      </c>
      <c r="P53" s="12">
        <f t="shared" ref="P53:Q55" si="24">G53+I53+K53+M53</f>
        <v>0</v>
      </c>
      <c r="Q53" s="85">
        <f t="shared" si="24"/>
        <v>0</v>
      </c>
      <c r="R53" s="34"/>
    </row>
    <row r="54" spans="1:18" x14ac:dyDescent="0.25">
      <c r="A54" s="80"/>
      <c r="B54" s="178"/>
      <c r="C54" s="5"/>
      <c r="D54" s="22"/>
      <c r="E54" s="16">
        <f t="shared" ref="E54:E55" si="25">C54*D54</f>
        <v>0</v>
      </c>
      <c r="F54" s="628"/>
      <c r="G54" s="32"/>
      <c r="H54" s="30"/>
      <c r="I54" s="32"/>
      <c r="J54" s="30"/>
      <c r="M54" s="32"/>
      <c r="N54" s="30"/>
      <c r="O54" s="13">
        <f t="shared" ref="O54:O55" si="26">SUM(G54:N54)</f>
        <v>0</v>
      </c>
      <c r="P54" s="12">
        <f t="shared" si="24"/>
        <v>0</v>
      </c>
      <c r="Q54" s="85">
        <f t="shared" si="24"/>
        <v>0</v>
      </c>
      <c r="R54" s="34"/>
    </row>
    <row r="55" spans="1:18" x14ac:dyDescent="0.25">
      <c r="A55" s="80"/>
      <c r="B55" s="179"/>
      <c r="C55" s="6"/>
      <c r="D55" s="27"/>
      <c r="E55" s="16">
        <f t="shared" si="25"/>
        <v>0</v>
      </c>
      <c r="F55" s="629"/>
      <c r="G55" s="33"/>
      <c r="H55" s="37"/>
      <c r="I55" s="33"/>
      <c r="J55" s="37"/>
      <c r="K55" s="18"/>
      <c r="L55" s="18"/>
      <c r="M55" s="33"/>
      <c r="N55" s="37"/>
      <c r="O55" s="13">
        <f t="shared" si="26"/>
        <v>0</v>
      </c>
      <c r="P55" s="18">
        <f t="shared" si="24"/>
        <v>0</v>
      </c>
      <c r="Q55" s="86">
        <f t="shared" si="24"/>
        <v>0</v>
      </c>
      <c r="R55" s="34"/>
    </row>
    <row r="56" spans="1:18" ht="15" customHeight="1" x14ac:dyDescent="0.25">
      <c r="A56" s="87" t="s">
        <v>62</v>
      </c>
      <c r="B56" s="51"/>
      <c r="C56" s="582"/>
      <c r="D56" s="582"/>
      <c r="E56" s="62">
        <f>SUM(E53:E55)</f>
        <v>0</v>
      </c>
      <c r="F56" s="62"/>
      <c r="G56" s="62">
        <f t="shared" ref="G56:N56" si="27">SUM(G53:G55)</f>
        <v>0</v>
      </c>
      <c r="H56" s="62">
        <f t="shared" si="27"/>
        <v>0</v>
      </c>
      <c r="I56" s="62">
        <f t="shared" si="27"/>
        <v>0</v>
      </c>
      <c r="J56" s="62">
        <f t="shared" si="27"/>
        <v>0</v>
      </c>
      <c r="K56" s="62">
        <f t="shared" si="27"/>
        <v>0</v>
      </c>
      <c r="L56" s="62">
        <f t="shared" si="27"/>
        <v>0</v>
      </c>
      <c r="M56" s="62">
        <f t="shared" si="27"/>
        <v>0</v>
      </c>
      <c r="N56" s="62">
        <f t="shared" si="27"/>
        <v>0</v>
      </c>
      <c r="O56" s="39">
        <f>SUM(O53:O55)</f>
        <v>0</v>
      </c>
      <c r="P56" s="39">
        <f>SUM(P53:P55)</f>
        <v>0</v>
      </c>
      <c r="Q56" s="94">
        <f>SUM(Q53:Q55)</f>
        <v>0</v>
      </c>
    </row>
    <row r="57" spans="1:18" x14ac:dyDescent="0.25">
      <c r="A57" s="88" t="s">
        <v>63</v>
      </c>
      <c r="B57" s="41"/>
      <c r="C57" s="42"/>
      <c r="D57" s="52"/>
      <c r="E57" s="61">
        <f>E51+E56</f>
        <v>0</v>
      </c>
      <c r="F57" s="61"/>
      <c r="G57" s="61">
        <f t="shared" ref="G57:N57" si="28">G51+G56</f>
        <v>0</v>
      </c>
      <c r="H57" s="61">
        <f t="shared" si="28"/>
        <v>0</v>
      </c>
      <c r="I57" s="61">
        <f t="shared" si="28"/>
        <v>0</v>
      </c>
      <c r="J57" s="61">
        <f t="shared" si="28"/>
        <v>0</v>
      </c>
      <c r="K57" s="61">
        <f t="shared" si="28"/>
        <v>0</v>
      </c>
      <c r="L57" s="61">
        <f t="shared" si="28"/>
        <v>0</v>
      </c>
      <c r="M57" s="61">
        <f t="shared" si="28"/>
        <v>0</v>
      </c>
      <c r="N57" s="61">
        <f t="shared" si="28"/>
        <v>0</v>
      </c>
      <c r="O57" s="53">
        <f>O56+O51</f>
        <v>0</v>
      </c>
      <c r="P57" s="53">
        <f>P56+P51</f>
        <v>0</v>
      </c>
      <c r="Q57" s="95">
        <f>Q56+Q51</f>
        <v>0</v>
      </c>
    </row>
    <row r="58" spans="1:18" x14ac:dyDescent="0.25">
      <c r="A58" s="90" t="s">
        <v>64</v>
      </c>
      <c r="B58" s="177"/>
      <c r="C58" s="54"/>
      <c r="D58" s="45"/>
      <c r="E58" s="45"/>
      <c r="F58" s="70"/>
      <c r="G58" s="12"/>
      <c r="H58" s="29"/>
      <c r="I58" s="12"/>
      <c r="J58" s="29"/>
      <c r="K58" s="31"/>
      <c r="L58" s="29"/>
      <c r="N58" s="29"/>
      <c r="O58" s="4"/>
      <c r="P58" s="4"/>
      <c r="Q58" s="96"/>
    </row>
    <row r="59" spans="1:18" x14ac:dyDescent="0.25">
      <c r="A59" s="79" t="s">
        <v>65</v>
      </c>
      <c r="B59" s="55"/>
      <c r="C59" s="48"/>
      <c r="D59" s="48"/>
      <c r="E59" s="48"/>
      <c r="F59" s="71"/>
      <c r="G59" s="32"/>
      <c r="H59" s="30"/>
      <c r="I59" s="12"/>
      <c r="J59" s="30"/>
      <c r="K59" s="32"/>
      <c r="L59" s="30"/>
      <c r="N59" s="30"/>
      <c r="O59" s="50"/>
      <c r="P59" s="13"/>
      <c r="Q59" s="35"/>
    </row>
    <row r="60" spans="1:18" ht="30" x14ac:dyDescent="0.25">
      <c r="A60" s="97" t="s">
        <v>106</v>
      </c>
      <c r="B60" s="5"/>
      <c r="C60" s="9"/>
      <c r="D60" s="24"/>
      <c r="E60" s="24">
        <f>C60*D60</f>
        <v>0</v>
      </c>
      <c r="F60" s="72"/>
      <c r="G60" s="32"/>
      <c r="H60" s="30"/>
      <c r="I60" s="12"/>
      <c r="J60" s="30"/>
      <c r="K60" s="32"/>
      <c r="L60" s="30"/>
      <c r="N60" s="30"/>
      <c r="O60" s="13">
        <f>SUM(G60:N60)</f>
        <v>0</v>
      </c>
      <c r="P60" s="13">
        <f>G60+I60+K60+M60</f>
        <v>0</v>
      </c>
      <c r="Q60" s="85">
        <f>H60+J60+L60+N60</f>
        <v>0</v>
      </c>
      <c r="R60" s="34"/>
    </row>
    <row r="61" spans="1:18" x14ac:dyDescent="0.25">
      <c r="A61" s="80"/>
      <c r="B61" s="5"/>
      <c r="C61" s="9"/>
      <c r="D61" s="24"/>
      <c r="E61" s="24">
        <f>C61*D61</f>
        <v>0</v>
      </c>
      <c r="F61" s="73"/>
      <c r="G61" s="32"/>
      <c r="H61" s="30"/>
      <c r="I61" s="32"/>
      <c r="J61" s="30"/>
      <c r="K61" s="32"/>
      <c r="L61" s="30"/>
      <c r="M61" s="32"/>
      <c r="N61" s="30"/>
      <c r="O61" s="13">
        <f t="shared" ref="O61:O62" si="29">SUM(G61:N61)</f>
        <v>0</v>
      </c>
      <c r="P61" s="13">
        <f t="shared" ref="P61:Q62" si="30">G61+I61+K61+M61</f>
        <v>0</v>
      </c>
      <c r="Q61" s="85">
        <f t="shared" si="30"/>
        <v>0</v>
      </c>
      <c r="R61" s="34"/>
    </row>
    <row r="62" spans="1:18" x14ac:dyDescent="0.25">
      <c r="A62" s="80"/>
      <c r="B62" s="6"/>
      <c r="C62" s="11"/>
      <c r="D62" s="25"/>
      <c r="E62" s="25">
        <f>C62*D62</f>
        <v>0</v>
      </c>
      <c r="F62" s="74"/>
      <c r="G62" s="33"/>
      <c r="H62" s="37"/>
      <c r="I62" s="33"/>
      <c r="J62" s="37"/>
      <c r="K62" s="33"/>
      <c r="L62" s="37"/>
      <c r="M62" s="33"/>
      <c r="N62" s="37"/>
      <c r="O62" s="13">
        <f t="shared" si="29"/>
        <v>0</v>
      </c>
      <c r="P62" s="14">
        <f t="shared" si="30"/>
        <v>0</v>
      </c>
      <c r="Q62" s="86">
        <f t="shared" si="30"/>
        <v>0</v>
      </c>
      <c r="R62" s="34"/>
    </row>
    <row r="63" spans="1:18" x14ac:dyDescent="0.25">
      <c r="A63" s="98" t="s">
        <v>67</v>
      </c>
      <c r="B63" s="63"/>
      <c r="C63" s="63"/>
      <c r="D63" s="51"/>
      <c r="E63" s="66">
        <f>SUM(E60:E62)</f>
        <v>0</v>
      </c>
      <c r="F63" s="66"/>
      <c r="G63" s="66">
        <f t="shared" ref="G63:N63" si="31">SUM(G60:G62)</f>
        <v>0</v>
      </c>
      <c r="H63" s="66">
        <f t="shared" si="31"/>
        <v>0</v>
      </c>
      <c r="I63" s="66">
        <f t="shared" si="31"/>
        <v>0</v>
      </c>
      <c r="J63" s="66">
        <f t="shared" si="31"/>
        <v>0</v>
      </c>
      <c r="K63" s="66">
        <f t="shared" si="31"/>
        <v>0</v>
      </c>
      <c r="L63" s="66">
        <f t="shared" si="31"/>
        <v>0</v>
      </c>
      <c r="M63" s="66">
        <f t="shared" si="31"/>
        <v>0</v>
      </c>
      <c r="N63" s="66">
        <f t="shared" si="31"/>
        <v>0</v>
      </c>
      <c r="O63" s="44">
        <f>SUM(O60:O62)</f>
        <v>0</v>
      </c>
      <c r="P63" s="44">
        <f t="shared" ref="P63:Q63" si="32">SUM(P60:P62)</f>
        <v>0</v>
      </c>
      <c r="Q63" s="84">
        <f t="shared" si="32"/>
        <v>0</v>
      </c>
    </row>
    <row r="64" spans="1:18" x14ac:dyDescent="0.25">
      <c r="A64" s="79" t="s">
        <v>68</v>
      </c>
      <c r="B64" s="26"/>
      <c r="C64" s="58"/>
      <c r="D64" s="57"/>
      <c r="E64" s="58"/>
      <c r="F64" s="75"/>
      <c r="G64" s="31"/>
      <c r="H64" s="28"/>
      <c r="I64" s="31"/>
      <c r="K64" s="31"/>
      <c r="L64" s="29"/>
      <c r="O64" s="31"/>
      <c r="P64" s="31"/>
      <c r="Q64" s="93"/>
    </row>
    <row r="65" spans="1:18" x14ac:dyDescent="0.25">
      <c r="A65" s="97" t="s">
        <v>107</v>
      </c>
      <c r="B65" s="5"/>
      <c r="C65" s="9"/>
      <c r="D65" s="24"/>
      <c r="E65" s="24">
        <f>C65*D65</f>
        <v>0</v>
      </c>
      <c r="F65" s="73"/>
      <c r="G65" s="32"/>
      <c r="H65" s="30"/>
      <c r="I65" s="32"/>
      <c r="J65" s="30"/>
      <c r="K65" s="32"/>
      <c r="L65" s="30"/>
      <c r="M65" s="32"/>
      <c r="N65" s="30"/>
      <c r="O65" s="13">
        <f>SUM(G65:N65)</f>
        <v>0</v>
      </c>
      <c r="P65" s="13">
        <f t="shared" ref="P65:Q69" si="33">G65+I65+K65+M65</f>
        <v>0</v>
      </c>
      <c r="Q65" s="85">
        <f t="shared" si="33"/>
        <v>0</v>
      </c>
      <c r="R65" s="34"/>
    </row>
    <row r="66" spans="1:18" x14ac:dyDescent="0.25">
      <c r="A66" s="80"/>
      <c r="B66" s="5"/>
      <c r="C66" s="9"/>
      <c r="D66" s="24"/>
      <c r="E66" s="24">
        <f t="shared" ref="E66:E69" si="34">C66*D66</f>
        <v>0</v>
      </c>
      <c r="F66" s="73"/>
      <c r="G66" s="32"/>
      <c r="H66" s="30"/>
      <c r="I66" s="32"/>
      <c r="J66" s="30"/>
      <c r="K66" s="32"/>
      <c r="L66" s="30"/>
      <c r="M66" s="32"/>
      <c r="N66" s="30"/>
      <c r="O66" s="13">
        <f t="shared" ref="O66:O69" si="35">SUM(G66:N66)</f>
        <v>0</v>
      </c>
      <c r="P66" s="13">
        <f>G66+I66+K66+M66</f>
        <v>0</v>
      </c>
      <c r="Q66" s="85">
        <f t="shared" si="33"/>
        <v>0</v>
      </c>
      <c r="R66" s="34"/>
    </row>
    <row r="67" spans="1:18" x14ac:dyDescent="0.25">
      <c r="A67" s="80"/>
      <c r="B67" s="5"/>
      <c r="C67" s="9"/>
      <c r="D67" s="24"/>
      <c r="E67" s="24">
        <f t="shared" si="34"/>
        <v>0</v>
      </c>
      <c r="F67" s="73"/>
      <c r="G67" s="32"/>
      <c r="H67" s="30"/>
      <c r="I67" s="32"/>
      <c r="J67" s="30"/>
      <c r="K67" s="32"/>
      <c r="L67" s="30"/>
      <c r="M67" s="32"/>
      <c r="N67" s="30"/>
      <c r="O67" s="13">
        <f t="shared" si="35"/>
        <v>0</v>
      </c>
      <c r="P67" s="13">
        <f t="shared" si="33"/>
        <v>0</v>
      </c>
      <c r="Q67" s="85">
        <f t="shared" si="33"/>
        <v>0</v>
      </c>
      <c r="R67" s="34"/>
    </row>
    <row r="68" spans="1:18" x14ac:dyDescent="0.25">
      <c r="A68" s="80"/>
      <c r="B68" s="5"/>
      <c r="C68" s="9"/>
      <c r="D68" s="24"/>
      <c r="E68" s="24">
        <f t="shared" si="34"/>
        <v>0</v>
      </c>
      <c r="F68" s="73"/>
      <c r="G68" s="32"/>
      <c r="H68" s="30"/>
      <c r="I68" s="32"/>
      <c r="J68" s="30"/>
      <c r="K68" s="32"/>
      <c r="L68" s="30"/>
      <c r="M68" s="32"/>
      <c r="N68" s="30"/>
      <c r="O68" s="13">
        <f t="shared" si="35"/>
        <v>0</v>
      </c>
      <c r="P68" s="13">
        <f t="shared" si="33"/>
        <v>0</v>
      </c>
      <c r="Q68" s="85">
        <f t="shared" si="33"/>
        <v>0</v>
      </c>
      <c r="R68" s="34"/>
    </row>
    <row r="69" spans="1:18" x14ac:dyDescent="0.25">
      <c r="A69" s="80"/>
      <c r="B69" s="6"/>
      <c r="C69" s="10"/>
      <c r="D69" s="25"/>
      <c r="E69" s="24">
        <f t="shared" si="34"/>
        <v>0</v>
      </c>
      <c r="F69" s="74"/>
      <c r="G69" s="33"/>
      <c r="H69" s="37"/>
      <c r="I69" s="33"/>
      <c r="J69" s="37"/>
      <c r="K69" s="33"/>
      <c r="L69" s="37"/>
      <c r="M69" s="33"/>
      <c r="N69" s="37"/>
      <c r="O69" s="13">
        <f t="shared" si="35"/>
        <v>0</v>
      </c>
      <c r="P69" s="14">
        <f t="shared" si="33"/>
        <v>0</v>
      </c>
      <c r="Q69" s="86">
        <f t="shared" si="33"/>
        <v>0</v>
      </c>
      <c r="R69" s="34"/>
    </row>
    <row r="70" spans="1:18" x14ac:dyDescent="0.25">
      <c r="A70" s="98" t="s">
        <v>70</v>
      </c>
      <c r="B70" s="63"/>
      <c r="C70" s="63"/>
      <c r="D70" s="51"/>
      <c r="E70" s="66">
        <f>SUM(E65:E69)</f>
        <v>0</v>
      </c>
      <c r="F70" s="66"/>
      <c r="G70" s="66">
        <f t="shared" ref="G70:N70" si="36">SUM(G65:G69)</f>
        <v>0</v>
      </c>
      <c r="H70" s="66">
        <f t="shared" si="36"/>
        <v>0</v>
      </c>
      <c r="I70" s="66">
        <f t="shared" si="36"/>
        <v>0</v>
      </c>
      <c r="J70" s="66">
        <f t="shared" si="36"/>
        <v>0</v>
      </c>
      <c r="K70" s="66">
        <f t="shared" si="36"/>
        <v>0</v>
      </c>
      <c r="L70" s="66">
        <f t="shared" si="36"/>
        <v>0</v>
      </c>
      <c r="M70" s="66">
        <f t="shared" si="36"/>
        <v>0</v>
      </c>
      <c r="N70" s="66">
        <f t="shared" si="36"/>
        <v>0</v>
      </c>
      <c r="O70" s="44">
        <f>SUM(O65:O69)</f>
        <v>0</v>
      </c>
      <c r="P70" s="44">
        <f>SUM(P65:P69)</f>
        <v>0</v>
      </c>
      <c r="Q70" s="84">
        <f>SUM(Q65:Q69)</f>
        <v>0</v>
      </c>
    </row>
    <row r="71" spans="1:18" x14ac:dyDescent="0.25">
      <c r="A71" s="88" t="s">
        <v>71</v>
      </c>
      <c r="B71" s="64"/>
      <c r="C71" s="64"/>
      <c r="D71" s="64"/>
      <c r="E71" s="67">
        <f>E63+E70</f>
        <v>0</v>
      </c>
      <c r="F71" s="67"/>
      <c r="G71" s="67">
        <f t="shared" ref="G71:N71" si="37">G63+G70</f>
        <v>0</v>
      </c>
      <c r="H71" s="67">
        <f t="shared" si="37"/>
        <v>0</v>
      </c>
      <c r="I71" s="67">
        <f t="shared" si="37"/>
        <v>0</v>
      </c>
      <c r="J71" s="67">
        <f t="shared" si="37"/>
        <v>0</v>
      </c>
      <c r="K71" s="67">
        <f t="shared" si="37"/>
        <v>0</v>
      </c>
      <c r="L71" s="67">
        <f t="shared" si="37"/>
        <v>0</v>
      </c>
      <c r="M71" s="67">
        <f t="shared" si="37"/>
        <v>0</v>
      </c>
      <c r="N71" s="67">
        <f t="shared" si="37"/>
        <v>0</v>
      </c>
      <c r="O71" s="59">
        <f>O63+O70</f>
        <v>0</v>
      </c>
      <c r="P71" s="59">
        <f>P63+P70</f>
        <v>0</v>
      </c>
      <c r="Q71" s="89">
        <f>Q63+Q70</f>
        <v>0</v>
      </c>
    </row>
    <row r="72" spans="1:18" x14ac:dyDescent="0.25">
      <c r="A72" s="90" t="s">
        <v>72</v>
      </c>
      <c r="B72" s="23"/>
      <c r="C72" s="45"/>
      <c r="D72" s="45"/>
      <c r="E72" s="45"/>
      <c r="F72" s="70"/>
      <c r="G72" s="31"/>
      <c r="H72" s="29"/>
      <c r="I72" s="12"/>
      <c r="J72" s="29"/>
      <c r="M72" s="31"/>
      <c r="O72" s="49"/>
      <c r="P72" s="15"/>
      <c r="Q72" s="93"/>
    </row>
    <row r="73" spans="1:18" x14ac:dyDescent="0.25">
      <c r="A73" s="80" t="s">
        <v>108</v>
      </c>
      <c r="B73" s="178"/>
      <c r="C73" s="5"/>
      <c r="D73" s="16"/>
      <c r="E73" s="16">
        <f>C73*D73</f>
        <v>0</v>
      </c>
      <c r="F73" s="76"/>
      <c r="G73" s="32"/>
      <c r="H73" s="30"/>
      <c r="I73" s="32"/>
      <c r="J73" s="30"/>
      <c r="K73" s="32"/>
      <c r="L73" s="30"/>
      <c r="M73" s="32"/>
      <c r="N73" s="30"/>
      <c r="O73" s="13">
        <f>SUM(G73:N73)</f>
        <v>0</v>
      </c>
      <c r="P73" s="13">
        <f>G73+I73+K73+M73</f>
        <v>0</v>
      </c>
      <c r="Q73" s="85">
        <f t="shared" ref="Q73:Q76" si="38">H73+J73+L73+N73</f>
        <v>0</v>
      </c>
      <c r="R73" s="34"/>
    </row>
    <row r="74" spans="1:18" x14ac:dyDescent="0.25">
      <c r="A74" s="80"/>
      <c r="B74" s="178"/>
      <c r="C74" s="5"/>
      <c r="D74" s="16"/>
      <c r="E74" s="16">
        <f t="shared" ref="E74:E76" si="39">C74*D74</f>
        <v>0</v>
      </c>
      <c r="F74" s="76"/>
      <c r="G74" s="32"/>
      <c r="H74" s="30"/>
      <c r="I74" s="32"/>
      <c r="J74" s="30"/>
      <c r="K74" s="32"/>
      <c r="L74" s="30"/>
      <c r="M74" s="32"/>
      <c r="N74" s="30"/>
      <c r="O74" s="13">
        <f t="shared" ref="O74:O76" si="40">SUM(G74:N74)</f>
        <v>0</v>
      </c>
      <c r="P74" s="13">
        <f t="shared" ref="P74:P76" si="41">G74+I74+K74+M74</f>
        <v>0</v>
      </c>
      <c r="Q74" s="85">
        <f t="shared" si="38"/>
        <v>0</v>
      </c>
      <c r="R74" s="34"/>
    </row>
    <row r="75" spans="1:18" x14ac:dyDescent="0.25">
      <c r="A75" s="80"/>
      <c r="B75" s="178"/>
      <c r="C75" s="5"/>
      <c r="D75" s="16"/>
      <c r="E75" s="16">
        <f t="shared" si="39"/>
        <v>0</v>
      </c>
      <c r="F75" s="76"/>
      <c r="G75" s="32"/>
      <c r="H75" s="30"/>
      <c r="I75" s="32"/>
      <c r="J75" s="30"/>
      <c r="K75" s="32"/>
      <c r="L75" s="30"/>
      <c r="M75" s="32"/>
      <c r="N75" s="30"/>
      <c r="O75" s="13">
        <f t="shared" si="40"/>
        <v>0</v>
      </c>
      <c r="P75" s="13">
        <f t="shared" si="41"/>
        <v>0</v>
      </c>
      <c r="Q75" s="85">
        <f t="shared" si="38"/>
        <v>0</v>
      </c>
      <c r="R75" s="34"/>
    </row>
    <row r="76" spans="1:18" x14ac:dyDescent="0.25">
      <c r="A76" s="80"/>
      <c r="B76" s="178"/>
      <c r="C76" s="5"/>
      <c r="D76" s="16"/>
      <c r="E76" s="16">
        <f t="shared" si="39"/>
        <v>0</v>
      </c>
      <c r="F76" s="76"/>
      <c r="G76" s="33"/>
      <c r="H76" s="30"/>
      <c r="I76" s="32"/>
      <c r="J76" s="30"/>
      <c r="K76" s="32"/>
      <c r="L76" s="30"/>
      <c r="M76" s="32"/>
      <c r="N76" s="30"/>
      <c r="O76" s="13">
        <f t="shared" si="40"/>
        <v>0</v>
      </c>
      <c r="P76" s="13">
        <f t="shared" si="41"/>
        <v>0</v>
      </c>
      <c r="Q76" s="85">
        <f t="shared" si="38"/>
        <v>0</v>
      </c>
      <c r="R76" s="34"/>
    </row>
    <row r="77" spans="1:18" x14ac:dyDescent="0.25">
      <c r="A77" s="88" t="s">
        <v>74</v>
      </c>
      <c r="B77" s="65"/>
      <c r="C77" s="65"/>
      <c r="D77" s="65"/>
      <c r="E77" s="61">
        <f>SUM(E73:E76)</f>
        <v>0</v>
      </c>
      <c r="F77" s="61"/>
      <c r="G77" s="61">
        <f t="shared" ref="G77:N77" si="42">SUM(G73:G76)</f>
        <v>0</v>
      </c>
      <c r="H77" s="61">
        <f t="shared" si="42"/>
        <v>0</v>
      </c>
      <c r="I77" s="61">
        <f t="shared" si="42"/>
        <v>0</v>
      </c>
      <c r="J77" s="61">
        <f t="shared" si="42"/>
        <v>0</v>
      </c>
      <c r="K77" s="61">
        <f t="shared" si="42"/>
        <v>0</v>
      </c>
      <c r="L77" s="61">
        <f t="shared" si="42"/>
        <v>0</v>
      </c>
      <c r="M77" s="61">
        <f t="shared" si="42"/>
        <v>0</v>
      </c>
      <c r="N77" s="61">
        <f t="shared" si="42"/>
        <v>0</v>
      </c>
      <c r="O77" s="59">
        <f>SUM(O73:O76)</f>
        <v>0</v>
      </c>
      <c r="P77" s="59">
        <f>SUM(P73:P76)</f>
        <v>0</v>
      </c>
      <c r="Q77" s="89">
        <f>SUM(Q73:Q76)</f>
        <v>0</v>
      </c>
    </row>
    <row r="78" spans="1:18" x14ac:dyDescent="0.25">
      <c r="A78" s="90" t="s">
        <v>75</v>
      </c>
      <c r="B78" s="23"/>
      <c r="C78" s="45"/>
      <c r="D78" s="45"/>
      <c r="E78" s="45"/>
      <c r="F78" s="70"/>
      <c r="G78" s="31"/>
      <c r="H78" s="29"/>
      <c r="I78" s="12"/>
      <c r="J78" s="29"/>
      <c r="M78" s="31"/>
      <c r="O78" s="49"/>
      <c r="P78" s="15"/>
      <c r="Q78" s="93"/>
    </row>
    <row r="79" spans="1:18" x14ac:dyDescent="0.25">
      <c r="A79" s="80" t="s">
        <v>109</v>
      </c>
      <c r="B79" s="178"/>
      <c r="C79" s="5"/>
      <c r="D79" s="16"/>
      <c r="E79" s="16">
        <f>C79*D79</f>
        <v>0</v>
      </c>
      <c r="F79" s="76"/>
      <c r="G79" s="32"/>
      <c r="H79" s="30"/>
      <c r="I79" s="32"/>
      <c r="J79" s="30"/>
      <c r="K79" s="32"/>
      <c r="L79" s="30"/>
      <c r="M79" s="32"/>
      <c r="N79" s="30"/>
      <c r="O79" s="13">
        <f>SUM(G79:N79)</f>
        <v>0</v>
      </c>
      <c r="P79" s="13">
        <f>G79+I79+K79+M79</f>
        <v>0</v>
      </c>
      <c r="Q79" s="85">
        <f t="shared" ref="Q79:Q84" si="43">H79+J79+L79+N79</f>
        <v>0</v>
      </c>
      <c r="R79" s="34"/>
    </row>
    <row r="80" spans="1:18" x14ac:dyDescent="0.25">
      <c r="A80" s="80"/>
      <c r="B80" s="178"/>
      <c r="C80" s="5"/>
      <c r="D80" s="16"/>
      <c r="E80" s="16">
        <f t="shared" ref="E80:E84" si="44">C80*D80</f>
        <v>0</v>
      </c>
      <c r="F80" s="76"/>
      <c r="G80" s="32"/>
      <c r="H80" s="30"/>
      <c r="I80" s="32"/>
      <c r="J80" s="30"/>
      <c r="K80" s="32"/>
      <c r="L80" s="30"/>
      <c r="M80" s="32"/>
      <c r="N80" s="30"/>
      <c r="O80" s="13">
        <f t="shared" ref="O80:O84" si="45">SUM(G80:N80)</f>
        <v>0</v>
      </c>
      <c r="P80" s="13">
        <f t="shared" ref="P80:P84" si="46">G80+I80+K80+M80</f>
        <v>0</v>
      </c>
      <c r="Q80" s="85">
        <f t="shared" si="43"/>
        <v>0</v>
      </c>
      <c r="R80" s="34"/>
    </row>
    <row r="81" spans="1:18" x14ac:dyDescent="0.25">
      <c r="A81" s="80"/>
      <c r="B81" s="178"/>
      <c r="C81" s="5"/>
      <c r="D81" s="16"/>
      <c r="E81" s="16">
        <f t="shared" si="44"/>
        <v>0</v>
      </c>
      <c r="F81" s="76"/>
      <c r="G81" s="32"/>
      <c r="H81" s="30"/>
      <c r="I81" s="32"/>
      <c r="J81" s="30"/>
      <c r="K81" s="32"/>
      <c r="L81" s="30"/>
      <c r="M81" s="32"/>
      <c r="N81" s="30"/>
      <c r="O81" s="13">
        <f t="shared" si="45"/>
        <v>0</v>
      </c>
      <c r="P81" s="13">
        <f t="shared" si="46"/>
        <v>0</v>
      </c>
      <c r="Q81" s="85">
        <f t="shared" si="43"/>
        <v>0</v>
      </c>
      <c r="R81" s="34"/>
    </row>
    <row r="82" spans="1:18" x14ac:dyDescent="0.25">
      <c r="A82" s="80"/>
      <c r="B82" s="178"/>
      <c r="C82" s="5"/>
      <c r="D82" s="16"/>
      <c r="E82" s="16">
        <f t="shared" si="44"/>
        <v>0</v>
      </c>
      <c r="F82" s="76"/>
      <c r="G82" s="32"/>
      <c r="H82" s="30"/>
      <c r="I82" s="32"/>
      <c r="J82" s="30"/>
      <c r="K82" s="32"/>
      <c r="L82" s="30"/>
      <c r="M82" s="32"/>
      <c r="N82" s="30"/>
      <c r="O82" s="13">
        <f t="shared" si="45"/>
        <v>0</v>
      </c>
      <c r="P82" s="13">
        <f t="shared" si="46"/>
        <v>0</v>
      </c>
      <c r="Q82" s="85">
        <f t="shared" si="43"/>
        <v>0</v>
      </c>
      <c r="R82" s="34"/>
    </row>
    <row r="83" spans="1:18" x14ac:dyDescent="0.25">
      <c r="A83" s="80"/>
      <c r="B83" s="178"/>
      <c r="C83" s="5"/>
      <c r="D83" s="16"/>
      <c r="E83" s="16">
        <f t="shared" si="44"/>
        <v>0</v>
      </c>
      <c r="F83" s="76"/>
      <c r="G83" s="32"/>
      <c r="H83" s="30"/>
      <c r="I83" s="32"/>
      <c r="J83" s="30"/>
      <c r="K83" s="32"/>
      <c r="L83" s="30"/>
      <c r="M83" s="32"/>
      <c r="N83" s="30"/>
      <c r="O83" s="13">
        <f t="shared" si="45"/>
        <v>0</v>
      </c>
      <c r="P83" s="13">
        <f t="shared" si="46"/>
        <v>0</v>
      </c>
      <c r="Q83" s="85">
        <f t="shared" si="43"/>
        <v>0</v>
      </c>
      <c r="R83" s="34"/>
    </row>
    <row r="84" spans="1:18" x14ac:dyDescent="0.25">
      <c r="A84" s="80"/>
      <c r="B84" s="178"/>
      <c r="C84" s="5"/>
      <c r="D84" s="16"/>
      <c r="E84" s="16">
        <f t="shared" si="44"/>
        <v>0</v>
      </c>
      <c r="F84" s="76"/>
      <c r="G84" s="33"/>
      <c r="H84" s="30"/>
      <c r="I84" s="32"/>
      <c r="J84" s="30"/>
      <c r="K84" s="32"/>
      <c r="L84" s="30"/>
      <c r="M84" s="32"/>
      <c r="N84" s="30"/>
      <c r="O84" s="13">
        <f t="shared" si="45"/>
        <v>0</v>
      </c>
      <c r="P84" s="13">
        <f t="shared" si="46"/>
        <v>0</v>
      </c>
      <c r="Q84" s="85">
        <f t="shared" si="43"/>
        <v>0</v>
      </c>
      <c r="R84" s="34"/>
    </row>
    <row r="85" spans="1:18" x14ac:dyDescent="0.25">
      <c r="A85" s="88" t="s">
        <v>77</v>
      </c>
      <c r="B85" s="65"/>
      <c r="C85" s="65"/>
      <c r="D85" s="65"/>
      <c r="E85" s="61">
        <f>SUM(E79:E84)</f>
        <v>0</v>
      </c>
      <c r="F85" s="61"/>
      <c r="G85" s="61">
        <f t="shared" ref="G85:N85" si="47">SUM(G79:G84)</f>
        <v>0</v>
      </c>
      <c r="H85" s="61">
        <f t="shared" si="47"/>
        <v>0</v>
      </c>
      <c r="I85" s="61">
        <f t="shared" si="47"/>
        <v>0</v>
      </c>
      <c r="J85" s="61">
        <f t="shared" si="47"/>
        <v>0</v>
      </c>
      <c r="K85" s="61">
        <f t="shared" si="47"/>
        <v>0</v>
      </c>
      <c r="L85" s="61">
        <f t="shared" si="47"/>
        <v>0</v>
      </c>
      <c r="M85" s="61">
        <f t="shared" si="47"/>
        <v>0</v>
      </c>
      <c r="N85" s="61">
        <f t="shared" si="47"/>
        <v>0</v>
      </c>
      <c r="O85" s="59">
        <f>SUM(O79:O84)</f>
        <v>0</v>
      </c>
      <c r="P85" s="59">
        <f>SUM(P79:P84)</f>
        <v>0</v>
      </c>
      <c r="Q85" s="89">
        <f>SUM(Q79:Q84)</f>
        <v>0</v>
      </c>
    </row>
    <row r="86" spans="1:18" x14ac:dyDescent="0.25">
      <c r="A86" s="90" t="s">
        <v>78</v>
      </c>
      <c r="B86" s="23"/>
      <c r="C86" s="45"/>
      <c r="D86" s="45"/>
      <c r="E86" s="45"/>
      <c r="F86" s="70"/>
      <c r="G86" s="31"/>
      <c r="H86" s="29"/>
      <c r="I86" s="12"/>
      <c r="J86" s="29"/>
      <c r="M86" s="31"/>
      <c r="O86" s="49"/>
      <c r="P86" s="15"/>
      <c r="Q86" s="93"/>
    </row>
    <row r="87" spans="1:18" x14ac:dyDescent="0.25">
      <c r="A87" s="80" t="s">
        <v>110</v>
      </c>
      <c r="B87" s="178"/>
      <c r="C87" s="5"/>
      <c r="D87" s="16"/>
      <c r="E87" s="16">
        <f>C87*D87</f>
        <v>0</v>
      </c>
      <c r="F87" s="76"/>
      <c r="G87" s="32"/>
      <c r="H87" s="30"/>
      <c r="I87" s="32"/>
      <c r="J87" s="30"/>
      <c r="K87" s="32"/>
      <c r="L87" s="30"/>
      <c r="M87" s="32"/>
      <c r="N87" s="30"/>
      <c r="O87" s="13">
        <f>SUM(G87:N87)</f>
        <v>0</v>
      </c>
      <c r="P87" s="13">
        <f>G87+I87+K87+M87</f>
        <v>0</v>
      </c>
      <c r="Q87" s="85">
        <f t="shared" ref="Q87:Q90" si="48">H87+J87+L87+N87</f>
        <v>0</v>
      </c>
      <c r="R87" s="34"/>
    </row>
    <row r="88" spans="1:18" x14ac:dyDescent="0.25">
      <c r="A88" s="80"/>
      <c r="B88" s="178"/>
      <c r="C88" s="5"/>
      <c r="D88" s="16"/>
      <c r="E88" s="16">
        <f t="shared" ref="E88:E90" si="49">C88*D88</f>
        <v>0</v>
      </c>
      <c r="F88" s="76"/>
      <c r="G88" s="32"/>
      <c r="H88" s="30"/>
      <c r="I88" s="32"/>
      <c r="J88" s="30"/>
      <c r="K88" s="32"/>
      <c r="L88" s="30"/>
      <c r="M88" s="32"/>
      <c r="N88" s="30"/>
      <c r="O88" s="13">
        <f t="shared" ref="O88:O90" si="50">SUM(G88:N88)</f>
        <v>0</v>
      </c>
      <c r="P88" s="13">
        <f t="shared" ref="P88:P90" si="51">G88+I88+K88+M88</f>
        <v>0</v>
      </c>
      <c r="Q88" s="85">
        <f t="shared" si="48"/>
        <v>0</v>
      </c>
      <c r="R88" s="34"/>
    </row>
    <row r="89" spans="1:18" x14ac:dyDescent="0.25">
      <c r="A89" s="80"/>
      <c r="B89" s="178"/>
      <c r="C89" s="5"/>
      <c r="D89" s="16"/>
      <c r="E89" s="16">
        <f t="shared" si="49"/>
        <v>0</v>
      </c>
      <c r="F89" s="76"/>
      <c r="G89" s="32"/>
      <c r="H89" s="30"/>
      <c r="I89" s="32"/>
      <c r="J89" s="30"/>
      <c r="K89" s="32"/>
      <c r="L89" s="30"/>
      <c r="M89" s="32"/>
      <c r="N89" s="30"/>
      <c r="O89" s="13">
        <f t="shared" si="50"/>
        <v>0</v>
      </c>
      <c r="P89" s="13">
        <f t="shared" si="51"/>
        <v>0</v>
      </c>
      <c r="Q89" s="85">
        <f t="shared" si="48"/>
        <v>0</v>
      </c>
      <c r="R89" s="34"/>
    </row>
    <row r="90" spans="1:18" x14ac:dyDescent="0.25">
      <c r="A90" s="80"/>
      <c r="B90" s="178"/>
      <c r="C90" s="5"/>
      <c r="D90" s="16"/>
      <c r="E90" s="16">
        <f t="shared" si="49"/>
        <v>0</v>
      </c>
      <c r="F90" s="76"/>
      <c r="G90" s="33"/>
      <c r="H90" s="30"/>
      <c r="I90" s="32"/>
      <c r="J90" s="30"/>
      <c r="K90" s="32"/>
      <c r="L90" s="30"/>
      <c r="M90" s="32"/>
      <c r="N90" s="30"/>
      <c r="O90" s="13">
        <f t="shared" si="50"/>
        <v>0</v>
      </c>
      <c r="P90" s="13">
        <f t="shared" si="51"/>
        <v>0</v>
      </c>
      <c r="Q90" s="85">
        <f t="shared" si="48"/>
        <v>0</v>
      </c>
      <c r="R90" s="34"/>
    </row>
    <row r="91" spans="1:18" x14ac:dyDescent="0.25">
      <c r="A91" s="88" t="s">
        <v>80</v>
      </c>
      <c r="B91" s="65"/>
      <c r="C91" s="65"/>
      <c r="D91" s="65"/>
      <c r="E91" s="61">
        <f>SUM(E87:E90)</f>
        <v>0</v>
      </c>
      <c r="F91" s="61"/>
      <c r="G91" s="61">
        <f t="shared" ref="G91:N91" si="52">SUM(G87:G90)</f>
        <v>0</v>
      </c>
      <c r="H91" s="61">
        <f t="shared" si="52"/>
        <v>0</v>
      </c>
      <c r="I91" s="61">
        <f t="shared" si="52"/>
        <v>0</v>
      </c>
      <c r="J91" s="61">
        <f t="shared" si="52"/>
        <v>0</v>
      </c>
      <c r="K91" s="61">
        <f t="shared" si="52"/>
        <v>0</v>
      </c>
      <c r="L91" s="61">
        <f t="shared" si="52"/>
        <v>0</v>
      </c>
      <c r="M91" s="61">
        <f t="shared" si="52"/>
        <v>0</v>
      </c>
      <c r="N91" s="61">
        <f t="shared" si="52"/>
        <v>0</v>
      </c>
      <c r="O91" s="59">
        <f>SUM(O87:O90)</f>
        <v>0</v>
      </c>
      <c r="P91" s="59">
        <f>SUM(P87:P90)</f>
        <v>0</v>
      </c>
      <c r="Q91" s="89">
        <f>SUM(Q87:Q90)</f>
        <v>0</v>
      </c>
    </row>
    <row r="92" spans="1:18" x14ac:dyDescent="0.25">
      <c r="A92" s="90" t="s">
        <v>81</v>
      </c>
      <c r="B92" s="23"/>
      <c r="C92" s="45"/>
      <c r="D92" s="45"/>
      <c r="E92" s="45"/>
      <c r="F92" s="70"/>
      <c r="G92" s="31"/>
      <c r="H92" s="29"/>
      <c r="I92" s="12"/>
      <c r="J92" s="29"/>
      <c r="M92" s="31"/>
      <c r="O92" s="49"/>
      <c r="P92" s="15"/>
      <c r="Q92" s="93"/>
    </row>
    <row r="93" spans="1:18" x14ac:dyDescent="0.25">
      <c r="A93" s="97" t="s">
        <v>111</v>
      </c>
      <c r="B93" s="178"/>
      <c r="C93" s="5"/>
      <c r="D93" s="16"/>
      <c r="E93" s="16">
        <f>C93*D93</f>
        <v>0</v>
      </c>
      <c r="F93" s="76"/>
      <c r="G93" s="32"/>
      <c r="H93" s="30"/>
      <c r="I93" s="32"/>
      <c r="J93" s="30"/>
      <c r="K93" s="32"/>
      <c r="L93" s="30"/>
      <c r="M93" s="32"/>
      <c r="N93" s="30"/>
      <c r="O93" s="13">
        <f>SUM(G93:N93)</f>
        <v>0</v>
      </c>
      <c r="P93" s="13">
        <f>G93+I93+K93+M93</f>
        <v>0</v>
      </c>
      <c r="Q93" s="85">
        <f t="shared" ref="Q93:Q103" si="53">H93+J93+L93+N93</f>
        <v>0</v>
      </c>
      <c r="R93" s="34"/>
    </row>
    <row r="94" spans="1:18" x14ac:dyDescent="0.25">
      <c r="A94" s="80"/>
      <c r="B94" s="178"/>
      <c r="C94" s="5"/>
      <c r="D94" s="16"/>
      <c r="E94" s="16">
        <f t="shared" ref="E94:E103" si="54">C94*D94</f>
        <v>0</v>
      </c>
      <c r="F94" s="76"/>
      <c r="G94" s="32"/>
      <c r="H94" s="30"/>
      <c r="I94" s="32"/>
      <c r="J94" s="30"/>
      <c r="K94" s="32"/>
      <c r="L94" s="30"/>
      <c r="M94" s="32"/>
      <c r="N94" s="30"/>
      <c r="O94" s="13">
        <f t="shared" ref="O94:O103" si="55">SUM(G94:N94)</f>
        <v>0</v>
      </c>
      <c r="P94" s="13">
        <f t="shared" ref="P94:P103" si="56">G94+I94+K94+M94</f>
        <v>0</v>
      </c>
      <c r="Q94" s="85">
        <f t="shared" si="53"/>
        <v>0</v>
      </c>
      <c r="R94" s="34"/>
    </row>
    <row r="95" spans="1:18" x14ac:dyDescent="0.25">
      <c r="A95" s="80"/>
      <c r="B95" s="178"/>
      <c r="C95" s="5"/>
      <c r="D95" s="16"/>
      <c r="E95" s="16">
        <f t="shared" si="54"/>
        <v>0</v>
      </c>
      <c r="F95" s="76"/>
      <c r="G95" s="32"/>
      <c r="H95" s="30"/>
      <c r="I95" s="32"/>
      <c r="J95" s="30"/>
      <c r="K95" s="32"/>
      <c r="L95" s="30"/>
      <c r="M95" s="32"/>
      <c r="N95" s="30"/>
      <c r="O95" s="13">
        <f t="shared" si="55"/>
        <v>0</v>
      </c>
      <c r="P95" s="13">
        <f t="shared" si="56"/>
        <v>0</v>
      </c>
      <c r="Q95" s="85">
        <f t="shared" si="53"/>
        <v>0</v>
      </c>
      <c r="R95" s="34"/>
    </row>
    <row r="96" spans="1:18" x14ac:dyDescent="0.25">
      <c r="A96" s="80"/>
      <c r="B96" s="178"/>
      <c r="C96" s="5"/>
      <c r="D96" s="16"/>
      <c r="E96" s="16">
        <f t="shared" si="54"/>
        <v>0</v>
      </c>
      <c r="F96" s="76"/>
      <c r="G96" s="32"/>
      <c r="H96" s="30"/>
      <c r="I96" s="32"/>
      <c r="J96" s="30"/>
      <c r="K96" s="32"/>
      <c r="L96" s="30"/>
      <c r="M96" s="32"/>
      <c r="N96" s="30"/>
      <c r="O96" s="13">
        <f t="shared" si="55"/>
        <v>0</v>
      </c>
      <c r="P96" s="13">
        <f t="shared" si="56"/>
        <v>0</v>
      </c>
      <c r="Q96" s="85">
        <f t="shared" si="53"/>
        <v>0</v>
      </c>
      <c r="R96" s="34"/>
    </row>
    <row r="97" spans="1:18" x14ac:dyDescent="0.25">
      <c r="A97" s="80"/>
      <c r="B97" s="178"/>
      <c r="C97" s="5"/>
      <c r="D97" s="16"/>
      <c r="E97" s="16">
        <f t="shared" si="54"/>
        <v>0</v>
      </c>
      <c r="F97" s="76"/>
      <c r="G97" s="32"/>
      <c r="H97" s="30"/>
      <c r="I97" s="32"/>
      <c r="J97" s="30"/>
      <c r="K97" s="32"/>
      <c r="L97" s="30"/>
      <c r="M97" s="32"/>
      <c r="N97" s="30"/>
      <c r="O97" s="13">
        <f t="shared" si="55"/>
        <v>0</v>
      </c>
      <c r="P97" s="13">
        <f t="shared" si="56"/>
        <v>0</v>
      </c>
      <c r="Q97" s="85">
        <f t="shared" si="53"/>
        <v>0</v>
      </c>
      <c r="R97" s="34"/>
    </row>
    <row r="98" spans="1:18" x14ac:dyDescent="0.25">
      <c r="A98" s="80"/>
      <c r="B98" s="178"/>
      <c r="C98" s="5"/>
      <c r="D98" s="16"/>
      <c r="E98" s="16">
        <f t="shared" si="54"/>
        <v>0</v>
      </c>
      <c r="F98" s="76"/>
      <c r="G98" s="32"/>
      <c r="H98" s="30"/>
      <c r="I98" s="32"/>
      <c r="J98" s="30"/>
      <c r="K98" s="32"/>
      <c r="L98" s="30"/>
      <c r="M98" s="32"/>
      <c r="N98" s="30"/>
      <c r="O98" s="13">
        <f t="shared" si="55"/>
        <v>0</v>
      </c>
      <c r="P98" s="13">
        <f t="shared" si="56"/>
        <v>0</v>
      </c>
      <c r="Q98" s="85">
        <f t="shared" si="53"/>
        <v>0</v>
      </c>
      <c r="R98" s="34"/>
    </row>
    <row r="99" spans="1:18" x14ac:dyDescent="0.25">
      <c r="A99" s="80"/>
      <c r="B99" s="178"/>
      <c r="C99" s="5"/>
      <c r="D99" s="16"/>
      <c r="E99" s="16">
        <f t="shared" si="54"/>
        <v>0</v>
      </c>
      <c r="F99" s="76"/>
      <c r="G99" s="32"/>
      <c r="H99" s="30"/>
      <c r="I99" s="32"/>
      <c r="J99" s="30"/>
      <c r="K99" s="32"/>
      <c r="L99" s="30"/>
      <c r="M99" s="32"/>
      <c r="N99" s="30"/>
      <c r="O99" s="13">
        <f t="shared" si="55"/>
        <v>0</v>
      </c>
      <c r="P99" s="13">
        <f t="shared" si="56"/>
        <v>0</v>
      </c>
      <c r="Q99" s="85">
        <f t="shared" si="53"/>
        <v>0</v>
      </c>
      <c r="R99" s="34"/>
    </row>
    <row r="100" spans="1:18" x14ac:dyDescent="0.25">
      <c r="A100" s="80"/>
      <c r="B100" s="178"/>
      <c r="C100" s="5"/>
      <c r="D100" s="16"/>
      <c r="E100" s="16">
        <f t="shared" si="54"/>
        <v>0</v>
      </c>
      <c r="F100" s="76"/>
      <c r="G100" s="32"/>
      <c r="H100" s="30"/>
      <c r="I100" s="32"/>
      <c r="J100" s="30"/>
      <c r="K100" s="32"/>
      <c r="L100" s="30"/>
      <c r="M100" s="32"/>
      <c r="N100" s="30"/>
      <c r="O100" s="13">
        <f t="shared" si="55"/>
        <v>0</v>
      </c>
      <c r="P100" s="13">
        <f t="shared" si="56"/>
        <v>0</v>
      </c>
      <c r="Q100" s="85">
        <f t="shared" si="53"/>
        <v>0</v>
      </c>
      <c r="R100" s="34"/>
    </row>
    <row r="101" spans="1:18" x14ac:dyDescent="0.25">
      <c r="A101" s="80"/>
      <c r="B101" s="178"/>
      <c r="C101" s="5"/>
      <c r="D101" s="16"/>
      <c r="E101" s="16">
        <f t="shared" si="54"/>
        <v>0</v>
      </c>
      <c r="F101" s="76"/>
      <c r="G101" s="32"/>
      <c r="H101" s="30"/>
      <c r="I101" s="32"/>
      <c r="J101" s="30"/>
      <c r="K101" s="32"/>
      <c r="L101" s="30"/>
      <c r="M101" s="32"/>
      <c r="N101" s="30"/>
      <c r="O101" s="13">
        <f t="shared" si="55"/>
        <v>0</v>
      </c>
      <c r="P101" s="13">
        <f t="shared" si="56"/>
        <v>0</v>
      </c>
      <c r="Q101" s="85">
        <f t="shared" si="53"/>
        <v>0</v>
      </c>
      <c r="R101" s="34"/>
    </row>
    <row r="102" spans="1:18" x14ac:dyDescent="0.25">
      <c r="A102" s="80"/>
      <c r="B102" s="178"/>
      <c r="C102" s="5"/>
      <c r="D102" s="16"/>
      <c r="E102" s="16">
        <f t="shared" si="54"/>
        <v>0</v>
      </c>
      <c r="F102" s="76"/>
      <c r="G102" s="32"/>
      <c r="H102" s="30"/>
      <c r="I102" s="32"/>
      <c r="J102" s="30"/>
      <c r="K102" s="32"/>
      <c r="L102" s="30"/>
      <c r="M102" s="32"/>
      <c r="N102" s="30"/>
      <c r="O102" s="13">
        <f t="shared" si="55"/>
        <v>0</v>
      </c>
      <c r="P102" s="13">
        <f t="shared" si="56"/>
        <v>0</v>
      </c>
      <c r="Q102" s="85">
        <f t="shared" si="53"/>
        <v>0</v>
      </c>
      <c r="R102" s="34"/>
    </row>
    <row r="103" spans="1:18" x14ac:dyDescent="0.25">
      <c r="A103" s="80"/>
      <c r="B103" s="178"/>
      <c r="C103" s="5"/>
      <c r="D103" s="16"/>
      <c r="E103" s="16">
        <f t="shared" si="54"/>
        <v>0</v>
      </c>
      <c r="F103" s="76"/>
      <c r="G103" s="33"/>
      <c r="H103" s="30"/>
      <c r="I103" s="32"/>
      <c r="J103" s="30"/>
      <c r="K103" s="32"/>
      <c r="L103" s="30"/>
      <c r="M103" s="32"/>
      <c r="N103" s="30"/>
      <c r="O103" s="13">
        <f t="shared" si="55"/>
        <v>0</v>
      </c>
      <c r="P103" s="13">
        <f t="shared" si="56"/>
        <v>0</v>
      </c>
      <c r="Q103" s="85">
        <f t="shared" si="53"/>
        <v>0</v>
      </c>
      <c r="R103" s="34"/>
    </row>
    <row r="104" spans="1:18" x14ac:dyDescent="0.25">
      <c r="A104" s="88" t="s">
        <v>83</v>
      </c>
      <c r="B104" s="65"/>
      <c r="C104" s="65"/>
      <c r="D104" s="65"/>
      <c r="E104" s="100">
        <f>SUM(E93:E103)</f>
        <v>0</v>
      </c>
      <c r="F104" s="100"/>
      <c r="G104" s="100">
        <f>SUM(G93:G103)</f>
        <v>0</v>
      </c>
      <c r="H104" s="100">
        <f t="shared" ref="H104:N104" si="57">SUM(H93:H103)</f>
        <v>0</v>
      </c>
      <c r="I104" s="100">
        <f t="shared" si="57"/>
        <v>0</v>
      </c>
      <c r="J104" s="100">
        <f t="shared" si="57"/>
        <v>0</v>
      </c>
      <c r="K104" s="100">
        <f t="shared" si="57"/>
        <v>0</v>
      </c>
      <c r="L104" s="100">
        <f t="shared" si="57"/>
        <v>0</v>
      </c>
      <c r="M104" s="100">
        <f t="shared" si="57"/>
        <v>0</v>
      </c>
      <c r="N104" s="100">
        <f t="shared" si="57"/>
        <v>0</v>
      </c>
      <c r="O104" s="59">
        <f>SUM(O93:O103)</f>
        <v>0</v>
      </c>
      <c r="P104" s="59">
        <f>SUM(P93:P103)</f>
        <v>0</v>
      </c>
      <c r="Q104" s="59">
        <f>SUM(Q93:Q103)</f>
        <v>0</v>
      </c>
    </row>
    <row r="105" spans="1:18" x14ac:dyDescent="0.25">
      <c r="A105" s="90" t="s">
        <v>84</v>
      </c>
      <c r="B105" s="23"/>
      <c r="C105" s="45"/>
      <c r="D105" s="45"/>
      <c r="E105" s="45"/>
      <c r="F105" s="70"/>
      <c r="G105" s="31"/>
      <c r="H105" s="29"/>
      <c r="I105" s="12"/>
      <c r="J105" s="29"/>
      <c r="M105" s="31"/>
      <c r="O105" s="49"/>
      <c r="P105" s="15"/>
      <c r="Q105" s="93"/>
    </row>
    <row r="106" spans="1:18" x14ac:dyDescent="0.25">
      <c r="A106" s="97" t="s">
        <v>112</v>
      </c>
      <c r="B106" s="178"/>
      <c r="C106" s="5"/>
      <c r="D106" s="16"/>
      <c r="E106" s="16">
        <f>C106*D106</f>
        <v>0</v>
      </c>
      <c r="F106" s="76"/>
      <c r="G106" s="32"/>
      <c r="H106" s="30"/>
      <c r="I106" s="32"/>
      <c r="J106" s="30"/>
      <c r="K106" s="32"/>
      <c r="L106" s="30"/>
      <c r="M106" s="32"/>
      <c r="N106" s="30"/>
      <c r="O106" s="13">
        <f>SUM(G106:N106)</f>
        <v>0</v>
      </c>
      <c r="P106" s="13">
        <f>G106+I106+K106+M106</f>
        <v>0</v>
      </c>
      <c r="Q106" s="85">
        <f t="shared" ref="Q106:Q116" si="58">H106+J106+L106+N106</f>
        <v>0</v>
      </c>
      <c r="R106" s="34"/>
    </row>
    <row r="107" spans="1:18" x14ac:dyDescent="0.25">
      <c r="A107" s="80"/>
      <c r="B107" s="178"/>
      <c r="C107" s="5"/>
      <c r="D107" s="16"/>
      <c r="E107" s="16">
        <f t="shared" ref="E107:E116" si="59">C107*D107</f>
        <v>0</v>
      </c>
      <c r="F107" s="76"/>
      <c r="G107" s="32"/>
      <c r="H107" s="30"/>
      <c r="I107" s="32"/>
      <c r="J107" s="30"/>
      <c r="K107" s="32"/>
      <c r="L107" s="30"/>
      <c r="M107" s="32"/>
      <c r="N107" s="30"/>
      <c r="O107" s="13">
        <f t="shared" ref="O107:O116" si="60">SUM(G107:N107)</f>
        <v>0</v>
      </c>
      <c r="P107" s="13">
        <f t="shared" ref="P107:P116" si="61">G107+I107+K107+M107</f>
        <v>0</v>
      </c>
      <c r="Q107" s="85">
        <f t="shared" si="58"/>
        <v>0</v>
      </c>
      <c r="R107" s="34"/>
    </row>
    <row r="108" spans="1:18" x14ac:dyDescent="0.25">
      <c r="A108" s="80"/>
      <c r="B108" s="178"/>
      <c r="C108" s="5"/>
      <c r="D108" s="16"/>
      <c r="E108" s="16">
        <f t="shared" si="59"/>
        <v>0</v>
      </c>
      <c r="F108" s="76"/>
      <c r="G108" s="32"/>
      <c r="H108" s="30"/>
      <c r="I108" s="32"/>
      <c r="J108" s="30"/>
      <c r="K108" s="32"/>
      <c r="L108" s="30"/>
      <c r="M108" s="32"/>
      <c r="N108" s="30"/>
      <c r="O108" s="13">
        <f t="shared" si="60"/>
        <v>0</v>
      </c>
      <c r="P108" s="13">
        <f t="shared" si="61"/>
        <v>0</v>
      </c>
      <c r="Q108" s="85">
        <f t="shared" si="58"/>
        <v>0</v>
      </c>
      <c r="R108" s="34"/>
    </row>
    <row r="109" spans="1:18" x14ac:dyDescent="0.25">
      <c r="A109" s="80"/>
      <c r="B109" s="178"/>
      <c r="C109" s="5"/>
      <c r="D109" s="16"/>
      <c r="E109" s="16">
        <f t="shared" si="59"/>
        <v>0</v>
      </c>
      <c r="F109" s="76"/>
      <c r="G109" s="32"/>
      <c r="H109" s="30"/>
      <c r="I109" s="32"/>
      <c r="J109" s="30"/>
      <c r="K109" s="32"/>
      <c r="L109" s="30"/>
      <c r="M109" s="32"/>
      <c r="N109" s="30"/>
      <c r="O109" s="13">
        <f t="shared" si="60"/>
        <v>0</v>
      </c>
      <c r="P109" s="13">
        <f t="shared" si="61"/>
        <v>0</v>
      </c>
      <c r="Q109" s="85">
        <f t="shared" si="58"/>
        <v>0</v>
      </c>
      <c r="R109" s="34"/>
    </row>
    <row r="110" spans="1:18" x14ac:dyDescent="0.25">
      <c r="A110" s="80"/>
      <c r="B110" s="178"/>
      <c r="C110" s="5"/>
      <c r="D110" s="16"/>
      <c r="E110" s="16">
        <f t="shared" si="59"/>
        <v>0</v>
      </c>
      <c r="F110" s="76"/>
      <c r="G110" s="32"/>
      <c r="H110" s="30"/>
      <c r="I110" s="32"/>
      <c r="J110" s="30"/>
      <c r="K110" s="32"/>
      <c r="L110" s="30"/>
      <c r="M110" s="32"/>
      <c r="N110" s="30"/>
      <c r="O110" s="13">
        <f t="shared" si="60"/>
        <v>0</v>
      </c>
      <c r="P110" s="13">
        <f t="shared" si="61"/>
        <v>0</v>
      </c>
      <c r="Q110" s="85">
        <f t="shared" si="58"/>
        <v>0</v>
      </c>
      <c r="R110" s="34"/>
    </row>
    <row r="111" spans="1:18" x14ac:dyDescent="0.25">
      <c r="A111" s="80"/>
      <c r="B111" s="178"/>
      <c r="C111" s="5"/>
      <c r="D111" s="16"/>
      <c r="E111" s="16">
        <f t="shared" si="59"/>
        <v>0</v>
      </c>
      <c r="F111" s="76"/>
      <c r="G111" s="32"/>
      <c r="H111" s="30"/>
      <c r="I111" s="32"/>
      <c r="J111" s="30"/>
      <c r="K111" s="32"/>
      <c r="L111" s="30"/>
      <c r="M111" s="32"/>
      <c r="N111" s="30"/>
      <c r="O111" s="13">
        <f t="shared" si="60"/>
        <v>0</v>
      </c>
      <c r="P111" s="13">
        <f t="shared" si="61"/>
        <v>0</v>
      </c>
      <c r="Q111" s="85">
        <f t="shared" si="58"/>
        <v>0</v>
      </c>
      <c r="R111" s="34"/>
    </row>
    <row r="112" spans="1:18" x14ac:dyDescent="0.25">
      <c r="A112" s="80"/>
      <c r="B112" s="178"/>
      <c r="C112" s="5"/>
      <c r="D112" s="16"/>
      <c r="E112" s="16">
        <f t="shared" si="59"/>
        <v>0</v>
      </c>
      <c r="F112" s="76"/>
      <c r="G112" s="32"/>
      <c r="H112" s="30"/>
      <c r="I112" s="32"/>
      <c r="J112" s="30"/>
      <c r="K112" s="32"/>
      <c r="L112" s="30"/>
      <c r="M112" s="32"/>
      <c r="N112" s="30"/>
      <c r="O112" s="13">
        <f t="shared" si="60"/>
        <v>0</v>
      </c>
      <c r="P112" s="13">
        <f t="shared" si="61"/>
        <v>0</v>
      </c>
      <c r="Q112" s="85">
        <f t="shared" si="58"/>
        <v>0</v>
      </c>
      <c r="R112" s="34"/>
    </row>
    <row r="113" spans="1:18" x14ac:dyDescent="0.25">
      <c r="A113" s="80"/>
      <c r="B113" s="178"/>
      <c r="C113" s="5"/>
      <c r="D113" s="16"/>
      <c r="E113" s="16">
        <f t="shared" si="59"/>
        <v>0</v>
      </c>
      <c r="F113" s="76"/>
      <c r="G113" s="32"/>
      <c r="H113" s="30"/>
      <c r="I113" s="32"/>
      <c r="J113" s="30"/>
      <c r="K113" s="32"/>
      <c r="L113" s="30"/>
      <c r="M113" s="32"/>
      <c r="N113" s="30"/>
      <c r="O113" s="13">
        <f t="shared" si="60"/>
        <v>0</v>
      </c>
      <c r="P113" s="13">
        <f t="shared" si="61"/>
        <v>0</v>
      </c>
      <c r="Q113" s="85">
        <f t="shared" si="58"/>
        <v>0</v>
      </c>
      <c r="R113" s="34"/>
    </row>
    <row r="114" spans="1:18" x14ac:dyDescent="0.25">
      <c r="A114" s="80"/>
      <c r="B114" s="178"/>
      <c r="C114" s="5"/>
      <c r="D114" s="16"/>
      <c r="E114" s="16">
        <f t="shared" si="59"/>
        <v>0</v>
      </c>
      <c r="F114" s="76"/>
      <c r="G114" s="32"/>
      <c r="H114" s="30"/>
      <c r="I114" s="32"/>
      <c r="J114" s="30"/>
      <c r="K114" s="32"/>
      <c r="L114" s="30"/>
      <c r="M114" s="32"/>
      <c r="N114" s="30"/>
      <c r="O114" s="13">
        <f t="shared" si="60"/>
        <v>0</v>
      </c>
      <c r="P114" s="13">
        <f t="shared" si="61"/>
        <v>0</v>
      </c>
      <c r="Q114" s="85">
        <f t="shared" si="58"/>
        <v>0</v>
      </c>
      <c r="R114" s="34"/>
    </row>
    <row r="115" spans="1:18" x14ac:dyDescent="0.25">
      <c r="A115" s="80"/>
      <c r="B115" s="178"/>
      <c r="C115" s="5"/>
      <c r="D115" s="16"/>
      <c r="E115" s="16">
        <f t="shared" si="59"/>
        <v>0</v>
      </c>
      <c r="F115" s="76"/>
      <c r="G115" s="32"/>
      <c r="H115" s="30"/>
      <c r="I115" s="32"/>
      <c r="J115" s="30"/>
      <c r="K115" s="32"/>
      <c r="L115" s="30"/>
      <c r="M115" s="32"/>
      <c r="N115" s="30"/>
      <c r="O115" s="13">
        <f t="shared" si="60"/>
        <v>0</v>
      </c>
      <c r="P115" s="13">
        <f t="shared" si="61"/>
        <v>0</v>
      </c>
      <c r="Q115" s="85">
        <f t="shared" si="58"/>
        <v>0</v>
      </c>
      <c r="R115" s="34"/>
    </row>
    <row r="116" spans="1:18" x14ac:dyDescent="0.25">
      <c r="A116" s="80"/>
      <c r="B116" s="178"/>
      <c r="C116" s="5"/>
      <c r="D116" s="16"/>
      <c r="E116" s="16">
        <f t="shared" si="59"/>
        <v>0</v>
      </c>
      <c r="F116" s="76"/>
      <c r="G116" s="33"/>
      <c r="H116" s="30"/>
      <c r="I116" s="32"/>
      <c r="J116" s="30"/>
      <c r="K116" s="32"/>
      <c r="L116" s="30"/>
      <c r="M116" s="32"/>
      <c r="N116" s="30"/>
      <c r="O116" s="13">
        <f t="shared" si="60"/>
        <v>0</v>
      </c>
      <c r="P116" s="13">
        <f t="shared" si="61"/>
        <v>0</v>
      </c>
      <c r="Q116" s="85">
        <f t="shared" si="58"/>
        <v>0</v>
      </c>
      <c r="R116" s="34"/>
    </row>
    <row r="117" spans="1:18" x14ac:dyDescent="0.25">
      <c r="A117" s="88" t="s">
        <v>86</v>
      </c>
      <c r="B117" s="65"/>
      <c r="C117" s="65"/>
      <c r="D117" s="65"/>
      <c r="E117" s="100">
        <f>SUM(E106:E116)</f>
        <v>0</v>
      </c>
      <c r="F117" s="100"/>
      <c r="G117" s="100">
        <f>SUM(G106:G116)</f>
        <v>0</v>
      </c>
      <c r="H117" s="100">
        <f t="shared" ref="H117:N117" si="62">SUM(H106:H116)</f>
        <v>0</v>
      </c>
      <c r="I117" s="100">
        <f t="shared" si="62"/>
        <v>0</v>
      </c>
      <c r="J117" s="100">
        <f t="shared" si="62"/>
        <v>0</v>
      </c>
      <c r="K117" s="100">
        <f t="shared" si="62"/>
        <v>0</v>
      </c>
      <c r="L117" s="100">
        <f t="shared" si="62"/>
        <v>0</v>
      </c>
      <c r="M117" s="100">
        <f t="shared" si="62"/>
        <v>0</v>
      </c>
      <c r="N117" s="100">
        <f t="shared" si="62"/>
        <v>0</v>
      </c>
      <c r="O117" s="59">
        <f>SUM(O106:O116)</f>
        <v>0</v>
      </c>
      <c r="P117" s="59">
        <f>SUM(P106:P116)</f>
        <v>0</v>
      </c>
      <c r="Q117" s="59">
        <f>SUM(Q106:Q116)</f>
        <v>0</v>
      </c>
    </row>
    <row r="118" spans="1:18" x14ac:dyDescent="0.25">
      <c r="A118" s="99" t="s">
        <v>87</v>
      </c>
      <c r="B118" s="60"/>
      <c r="C118" s="60"/>
      <c r="D118" s="60"/>
      <c r="E118" s="101">
        <f>E44+E57+E71+E77+E85+E91+E117</f>
        <v>0</v>
      </c>
      <c r="F118" s="101"/>
      <c r="G118" s="101">
        <f t="shared" ref="G118:Q118" si="63">G44+G57+G71+G77+G85+G91+G117</f>
        <v>0</v>
      </c>
      <c r="H118" s="101">
        <f t="shared" si="63"/>
        <v>0</v>
      </c>
      <c r="I118" s="101">
        <f t="shared" si="63"/>
        <v>0</v>
      </c>
      <c r="J118" s="101">
        <f t="shared" si="63"/>
        <v>0</v>
      </c>
      <c r="K118" s="101">
        <f t="shared" si="63"/>
        <v>0</v>
      </c>
      <c r="L118" s="101">
        <f t="shared" si="63"/>
        <v>0</v>
      </c>
      <c r="M118" s="101">
        <f t="shared" si="63"/>
        <v>0</v>
      </c>
      <c r="N118" s="101">
        <f t="shared" si="63"/>
        <v>0</v>
      </c>
      <c r="O118" s="101">
        <f t="shared" si="63"/>
        <v>0</v>
      </c>
      <c r="P118" s="101">
        <f t="shared" si="63"/>
        <v>0</v>
      </c>
      <c r="Q118" s="101">
        <f t="shared" si="63"/>
        <v>0</v>
      </c>
    </row>
    <row r="119" spans="1:18" x14ac:dyDescent="0.25">
      <c r="A119" s="106" t="s">
        <v>20</v>
      </c>
      <c r="B119" s="109"/>
      <c r="C119" s="109"/>
      <c r="D119" s="110"/>
      <c r="E119" s="104"/>
      <c r="F119" s="77"/>
      <c r="G119" s="102"/>
      <c r="H119" s="102"/>
      <c r="I119" s="102"/>
      <c r="J119" s="102"/>
      <c r="K119" s="102"/>
      <c r="L119" s="102"/>
      <c r="M119" s="102"/>
      <c r="N119" s="102"/>
      <c r="O119" s="68">
        <f>SUM(G119:N119)</f>
        <v>0</v>
      </c>
      <c r="P119" s="69">
        <f>G119+I119+K119+M119</f>
        <v>0</v>
      </c>
      <c r="Q119" s="69">
        <f>H119+J119+L119+N119</f>
        <v>0</v>
      </c>
    </row>
    <row r="120" spans="1:18" x14ac:dyDescent="0.25">
      <c r="A120" s="156" t="s">
        <v>88</v>
      </c>
      <c r="B120" s="103"/>
      <c r="C120" s="103"/>
      <c r="D120" s="103"/>
      <c r="E120" s="105">
        <f>E118+E119</f>
        <v>0</v>
      </c>
      <c r="F120" s="78"/>
      <c r="G120" s="68">
        <f>G118+G119</f>
        <v>0</v>
      </c>
      <c r="H120" s="68">
        <f>H118+H119</f>
        <v>0</v>
      </c>
      <c r="I120" s="68">
        <f>I118+I119</f>
        <v>0</v>
      </c>
      <c r="J120" s="68">
        <f t="shared" ref="J120:Q120" si="64">J119+J118</f>
        <v>0</v>
      </c>
      <c r="K120" s="68">
        <f t="shared" si="64"/>
        <v>0</v>
      </c>
      <c r="L120" s="68">
        <f t="shared" si="64"/>
        <v>0</v>
      </c>
      <c r="M120" s="68">
        <f t="shared" si="64"/>
        <v>0</v>
      </c>
      <c r="N120" s="68">
        <f t="shared" si="64"/>
        <v>0</v>
      </c>
      <c r="O120" s="68">
        <f t="shared" si="64"/>
        <v>0</v>
      </c>
      <c r="P120" s="68">
        <f t="shared" si="64"/>
        <v>0</v>
      </c>
      <c r="Q120" s="68">
        <f t="shared" si="64"/>
        <v>0</v>
      </c>
    </row>
    <row r="121" spans="1:18" x14ac:dyDescent="0.25">
      <c r="A121" s="106" t="s">
        <v>89</v>
      </c>
      <c r="B121" s="107"/>
      <c r="C121" s="646"/>
      <c r="D121" s="646"/>
      <c r="E121" s="647"/>
      <c r="F121" s="108"/>
      <c r="G121" s="643">
        <f>G118+H118</f>
        <v>0</v>
      </c>
      <c r="H121" s="644"/>
      <c r="I121" s="643">
        <f>I118+J118</f>
        <v>0</v>
      </c>
      <c r="J121" s="644"/>
      <c r="K121" s="643">
        <f>K118+L118</f>
        <v>0</v>
      </c>
      <c r="L121" s="644"/>
      <c r="M121" s="643">
        <f>M118+N118</f>
        <v>0</v>
      </c>
      <c r="N121" s="644"/>
      <c r="O121" s="68">
        <f>O120</f>
        <v>0</v>
      </c>
      <c r="P121" s="643">
        <f>P120+Q120</f>
        <v>0</v>
      </c>
      <c r="Q121" s="645"/>
    </row>
    <row r="122" spans="1:18" x14ac:dyDescent="0.25">
      <c r="A122" s="111" t="s">
        <v>113</v>
      </c>
      <c r="B122" s="176"/>
      <c r="C122" s="176"/>
      <c r="D122" s="176"/>
      <c r="E122" s="176"/>
      <c r="F122" s="176"/>
      <c r="G122" s="118"/>
      <c r="H122" s="119"/>
      <c r="I122" s="118"/>
      <c r="J122" s="119"/>
      <c r="K122" s="118"/>
      <c r="L122" s="119"/>
      <c r="M122" s="118"/>
      <c r="N122" s="119"/>
      <c r="O122" s="120"/>
      <c r="P122" s="120"/>
      <c r="Q122" s="119"/>
    </row>
    <row r="123" spans="1:18" x14ac:dyDescent="0.25">
      <c r="A123" s="112" t="s">
        <v>114</v>
      </c>
      <c r="G123" s="121"/>
      <c r="H123" s="122"/>
      <c r="I123" s="121"/>
      <c r="J123" s="122"/>
      <c r="K123" s="121"/>
      <c r="L123" s="122"/>
      <c r="M123" s="121"/>
      <c r="N123" s="122"/>
      <c r="O123" s="123"/>
      <c r="P123" s="123"/>
      <c r="Q123" s="122"/>
    </row>
    <row r="124" spans="1:18" x14ac:dyDescent="0.25">
      <c r="A124" s="112" t="s">
        <v>115</v>
      </c>
      <c r="G124" s="121"/>
      <c r="H124" s="122"/>
      <c r="I124" s="121"/>
      <c r="J124" s="122"/>
      <c r="K124" s="121"/>
      <c r="L124" s="122"/>
      <c r="M124" s="121"/>
      <c r="N124" s="122"/>
      <c r="O124" s="123"/>
      <c r="P124" s="123"/>
      <c r="Q124" s="122"/>
    </row>
    <row r="125" spans="1:18" x14ac:dyDescent="0.25">
      <c r="A125" s="112" t="s">
        <v>116</v>
      </c>
      <c r="G125" s="121"/>
      <c r="H125" s="122"/>
      <c r="I125" s="121"/>
      <c r="J125" s="122"/>
      <c r="K125" s="121"/>
      <c r="L125" s="122"/>
      <c r="M125" s="121"/>
      <c r="N125" s="122"/>
      <c r="O125" s="123"/>
      <c r="P125" s="123"/>
      <c r="Q125" s="122"/>
    </row>
    <row r="126" spans="1:18" x14ac:dyDescent="0.25">
      <c r="A126" s="113" t="s">
        <v>88</v>
      </c>
      <c r="B126" s="180"/>
      <c r="C126" s="180"/>
      <c r="D126" s="180"/>
      <c r="E126" s="114">
        <f>SUM(E123:E125)</f>
        <v>0</v>
      </c>
      <c r="F126" s="180"/>
      <c r="G126" s="115">
        <f t="shared" ref="G126:Q126" si="65">SUM(G123:G125)</f>
        <v>0</v>
      </c>
      <c r="H126" s="116">
        <f>SUM(H123:H125)</f>
        <v>0</v>
      </c>
      <c r="I126" s="116">
        <f t="shared" si="65"/>
        <v>0</v>
      </c>
      <c r="J126" s="116">
        <f t="shared" si="65"/>
        <v>0</v>
      </c>
      <c r="K126" s="116">
        <f t="shared" si="65"/>
        <v>0</v>
      </c>
      <c r="L126" s="116">
        <f t="shared" si="65"/>
        <v>0</v>
      </c>
      <c r="M126" s="116">
        <f t="shared" si="65"/>
        <v>0</v>
      </c>
      <c r="N126" s="116">
        <f t="shared" si="65"/>
        <v>0</v>
      </c>
      <c r="O126" s="117">
        <f t="shared" si="65"/>
        <v>0</v>
      </c>
      <c r="P126" s="117">
        <f t="shared" si="65"/>
        <v>0</v>
      </c>
      <c r="Q126" s="117">
        <f t="shared" si="65"/>
        <v>0</v>
      </c>
    </row>
    <row r="127" spans="1:18" ht="100.5" x14ac:dyDescent="0.25">
      <c r="A127" s="166" t="s">
        <v>117</v>
      </c>
      <c r="B127" s="170"/>
      <c r="C127" s="171"/>
      <c r="D127" s="171"/>
      <c r="E127" s="167"/>
    </row>
    <row r="128" spans="1:18" x14ac:dyDescent="0.25">
      <c r="A128" s="164" t="s">
        <v>118</v>
      </c>
      <c r="B128" s="170"/>
      <c r="C128" s="171"/>
      <c r="D128" s="172"/>
      <c r="E128" s="168"/>
    </row>
    <row r="129" spans="1:5" x14ac:dyDescent="0.25">
      <c r="A129" s="165" t="s">
        <v>119</v>
      </c>
      <c r="B129" s="112"/>
      <c r="C129" s="1"/>
      <c r="D129" s="173"/>
      <c r="E129" s="169"/>
    </row>
    <row r="130" spans="1:5" x14ac:dyDescent="0.25">
      <c r="A130" s="165" t="s">
        <v>120</v>
      </c>
      <c r="B130" s="112"/>
      <c r="C130" s="1"/>
      <c r="D130" s="173"/>
      <c r="E130" s="169"/>
    </row>
    <row r="131" spans="1:5" x14ac:dyDescent="0.25">
      <c r="A131" s="164" t="s">
        <v>121</v>
      </c>
      <c r="B131" s="112"/>
      <c r="C131" s="1"/>
      <c r="D131" s="173"/>
      <c r="E131" s="169"/>
    </row>
    <row r="132" spans="1:5" x14ac:dyDescent="0.25">
      <c r="A132" s="164" t="s">
        <v>122</v>
      </c>
      <c r="B132" s="112"/>
      <c r="C132" s="1"/>
      <c r="D132" s="173"/>
      <c r="E132" s="169"/>
    </row>
    <row r="133" spans="1:5" x14ac:dyDescent="0.25">
      <c r="A133" s="164" t="s">
        <v>123</v>
      </c>
      <c r="B133" s="112"/>
      <c r="C133" s="1"/>
      <c r="D133" s="173"/>
      <c r="E133" s="169"/>
    </row>
    <row r="134" spans="1:5" x14ac:dyDescent="0.25">
      <c r="A134" s="164" t="s">
        <v>124</v>
      </c>
      <c r="B134" s="112"/>
      <c r="C134" s="1"/>
      <c r="D134" s="173"/>
      <c r="E134" s="169"/>
    </row>
    <row r="135" spans="1:5" x14ac:dyDescent="0.25">
      <c r="A135" s="164" t="s">
        <v>125</v>
      </c>
      <c r="B135" s="112"/>
      <c r="C135" s="1"/>
      <c r="D135" s="173"/>
      <c r="E135" s="169"/>
    </row>
    <row r="136" spans="1:5" x14ac:dyDescent="0.25">
      <c r="A136" s="165" t="s">
        <v>126</v>
      </c>
      <c r="B136" s="112"/>
      <c r="C136" s="1"/>
      <c r="D136" s="173"/>
      <c r="E136" s="169"/>
    </row>
    <row r="137" spans="1:5" x14ac:dyDescent="0.25">
      <c r="A137" s="164" t="s">
        <v>127</v>
      </c>
      <c r="B137" s="112"/>
      <c r="C137" s="1"/>
      <c r="D137" s="173"/>
      <c r="E137" s="169"/>
    </row>
    <row r="138" spans="1:5" x14ac:dyDescent="0.25">
      <c r="A138" s="164" t="s">
        <v>128</v>
      </c>
      <c r="B138" s="112"/>
      <c r="C138" s="1"/>
      <c r="D138" s="173"/>
      <c r="E138" s="169"/>
    </row>
    <row r="139" spans="1:5" x14ac:dyDescent="0.25">
      <c r="A139" s="164" t="s">
        <v>129</v>
      </c>
      <c r="B139" s="112"/>
      <c r="C139" s="1"/>
      <c r="D139" s="173"/>
      <c r="E139" s="169"/>
    </row>
    <row r="140" spans="1:5" x14ac:dyDescent="0.25">
      <c r="A140" s="164" t="s">
        <v>130</v>
      </c>
      <c r="B140" s="112"/>
      <c r="C140" s="1"/>
      <c r="D140" s="173"/>
      <c r="E140" s="169"/>
    </row>
    <row r="141" spans="1:5" x14ac:dyDescent="0.25">
      <c r="A141" s="164" t="s">
        <v>131</v>
      </c>
      <c r="B141" s="112"/>
      <c r="C141" s="1"/>
      <c r="D141" s="173"/>
      <c r="E141" s="169"/>
    </row>
    <row r="142" spans="1:5" x14ac:dyDescent="0.25">
      <c r="A142" s="165" t="s">
        <v>132</v>
      </c>
      <c r="B142" s="112"/>
      <c r="C142" s="1"/>
      <c r="D142" s="173"/>
      <c r="E142" s="169"/>
    </row>
    <row r="143" spans="1:5" x14ac:dyDescent="0.25">
      <c r="A143" s="165" t="s">
        <v>133</v>
      </c>
      <c r="B143" s="112"/>
      <c r="C143" s="1"/>
      <c r="D143" s="173"/>
      <c r="E143" s="169"/>
    </row>
    <row r="144" spans="1:5" x14ac:dyDescent="0.25">
      <c r="A144" s="165" t="s">
        <v>134</v>
      </c>
      <c r="B144" s="112"/>
      <c r="C144" s="1"/>
      <c r="D144" s="173"/>
      <c r="E144" s="169"/>
    </row>
    <row r="145" spans="1:5" x14ac:dyDescent="0.25">
      <c r="A145" s="164" t="s">
        <v>135</v>
      </c>
      <c r="B145" s="112"/>
      <c r="C145" s="1"/>
      <c r="D145" s="173"/>
      <c r="E145" s="169"/>
    </row>
    <row r="146" spans="1:5" x14ac:dyDescent="0.25">
      <c r="A146" s="164" t="s">
        <v>136</v>
      </c>
      <c r="B146" s="112"/>
      <c r="C146" s="1"/>
      <c r="D146" s="173"/>
      <c r="E146" s="169"/>
    </row>
    <row r="147" spans="1:5" x14ac:dyDescent="0.25">
      <c r="A147" s="164" t="s">
        <v>137</v>
      </c>
      <c r="B147" s="174"/>
      <c r="C147" s="103"/>
      <c r="D147" s="175"/>
      <c r="E147" s="169"/>
    </row>
  </sheetData>
  <mergeCells count="29">
    <mergeCell ref="P3:Q3"/>
    <mergeCell ref="B4:B6"/>
    <mergeCell ref="C4:C6"/>
    <mergeCell ref="D4:D6"/>
    <mergeCell ref="E4:E6"/>
    <mergeCell ref="G4:H4"/>
    <mergeCell ref="I4:J4"/>
    <mergeCell ref="G5:H5"/>
    <mergeCell ref="I5:J5"/>
    <mergeCell ref="K5:L5"/>
    <mergeCell ref="M5:N5"/>
    <mergeCell ref="P4:P6"/>
    <mergeCell ref="Q4:Q6"/>
    <mergeCell ref="A3:A6"/>
    <mergeCell ref="B3:E3"/>
    <mergeCell ref="G3:O3"/>
    <mergeCell ref="K4:L4"/>
    <mergeCell ref="M4:N4"/>
    <mergeCell ref="O4:O6"/>
    <mergeCell ref="I121:J121"/>
    <mergeCell ref="K121:L121"/>
    <mergeCell ref="M121:N121"/>
    <mergeCell ref="P121:Q121"/>
    <mergeCell ref="B25:D25"/>
    <mergeCell ref="F26:F42"/>
    <mergeCell ref="F45:F50"/>
    <mergeCell ref="F52:F55"/>
    <mergeCell ref="C121:E121"/>
    <mergeCell ref="G121:H121"/>
  </mergeCells>
  <printOptions horizontalCentered="1"/>
  <pageMargins left="0.1" right="0.1" top="0.25" bottom="0.25" header="0.5" footer="0.5"/>
  <pageSetup scale="58"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F517A-4A9B-4622-8C2A-6BA42D74B442}">
  <dimension ref="A1:A24"/>
  <sheetViews>
    <sheetView workbookViewId="0">
      <selection activeCell="A23" sqref="A23"/>
    </sheetView>
  </sheetViews>
  <sheetFormatPr defaultColWidth="9.140625" defaultRowHeight="12" x14ac:dyDescent="0.2"/>
  <cols>
    <col min="1" max="1" width="104.7109375" bestFit="1" customWidth="1"/>
  </cols>
  <sheetData>
    <row r="1" spans="1:1" ht="47.25" x14ac:dyDescent="0.25">
      <c r="A1" s="183" t="s">
        <v>138</v>
      </c>
    </row>
    <row r="2" spans="1:1" ht="15.75" x14ac:dyDescent="0.25">
      <c r="A2" s="191"/>
    </row>
    <row r="3" spans="1:1" ht="15.75" x14ac:dyDescent="0.25">
      <c r="A3" s="184" t="s">
        <v>139</v>
      </c>
    </row>
    <row r="4" spans="1:1" ht="15.75" x14ac:dyDescent="0.25">
      <c r="A4" s="185" t="s">
        <v>140</v>
      </c>
    </row>
    <row r="5" spans="1:1" ht="15.75" x14ac:dyDescent="0.25">
      <c r="A5" s="185" t="s">
        <v>141</v>
      </c>
    </row>
    <row r="6" spans="1:1" ht="15.75" x14ac:dyDescent="0.25">
      <c r="A6" s="184" t="s">
        <v>142</v>
      </c>
    </row>
    <row r="7" spans="1:1" ht="15.75" x14ac:dyDescent="0.25">
      <c r="A7" s="184" t="s">
        <v>123</v>
      </c>
    </row>
    <row r="8" spans="1:1" ht="15.75" x14ac:dyDescent="0.25">
      <c r="A8" s="184" t="s">
        <v>124</v>
      </c>
    </row>
    <row r="9" spans="1:1" ht="15.75" x14ac:dyDescent="0.25">
      <c r="A9" s="184" t="s">
        <v>125</v>
      </c>
    </row>
    <row r="10" spans="1:1" ht="15.75" x14ac:dyDescent="0.25">
      <c r="A10" s="185" t="s">
        <v>143</v>
      </c>
    </row>
    <row r="11" spans="1:1" ht="15.75" x14ac:dyDescent="0.25">
      <c r="A11" s="184" t="s">
        <v>127</v>
      </c>
    </row>
    <row r="12" spans="1:1" ht="15.75" x14ac:dyDescent="0.25">
      <c r="A12" s="184" t="s">
        <v>144</v>
      </c>
    </row>
    <row r="13" spans="1:1" ht="15.75" x14ac:dyDescent="0.25">
      <c r="A13" s="184" t="s">
        <v>145</v>
      </c>
    </row>
    <row r="14" spans="1:1" ht="15.75" x14ac:dyDescent="0.25">
      <c r="A14" s="184" t="s">
        <v>130</v>
      </c>
    </row>
    <row r="15" spans="1:1" ht="15.75" x14ac:dyDescent="0.25">
      <c r="A15" s="184" t="s">
        <v>131</v>
      </c>
    </row>
    <row r="16" spans="1:1" ht="15.75" x14ac:dyDescent="0.25">
      <c r="A16" s="185" t="s">
        <v>132</v>
      </c>
    </row>
    <row r="17" spans="1:1" ht="15.75" x14ac:dyDescent="0.25">
      <c r="A17" s="185" t="s">
        <v>133</v>
      </c>
    </row>
    <row r="18" spans="1:1" ht="15.75" x14ac:dyDescent="0.25">
      <c r="A18" s="185" t="s">
        <v>134</v>
      </c>
    </row>
    <row r="19" spans="1:1" ht="15.75" x14ac:dyDescent="0.25">
      <c r="A19" s="185" t="s">
        <v>146</v>
      </c>
    </row>
    <row r="20" spans="1:1" ht="15.75" x14ac:dyDescent="0.25">
      <c r="A20" s="184" t="s">
        <v>147</v>
      </c>
    </row>
    <row r="21" spans="1:1" ht="15.75" x14ac:dyDescent="0.25">
      <c r="A21" s="184" t="s">
        <v>137</v>
      </c>
    </row>
    <row r="22" spans="1:1" ht="15.75" x14ac:dyDescent="0.25">
      <c r="A22" s="186" t="s">
        <v>148</v>
      </c>
    </row>
    <row r="23" spans="1:1" ht="110.25" x14ac:dyDescent="0.25">
      <c r="A23" s="182" t="s">
        <v>149</v>
      </c>
    </row>
    <row r="24" spans="1:1" ht="12" customHeight="1" x14ac:dyDescent="0.25">
      <c r="A24" s="182"/>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B1733-160A-47E8-AD92-99DD6D6778BB}">
  <dimension ref="A1:A2"/>
  <sheetViews>
    <sheetView topLeftCell="A2" workbookViewId="0">
      <selection activeCell="A2" sqref="A2"/>
    </sheetView>
  </sheetViews>
  <sheetFormatPr defaultRowHeight="12" x14ac:dyDescent="0.2"/>
  <cols>
    <col min="1" max="1" width="80.85546875" customWidth="1"/>
  </cols>
  <sheetData>
    <row r="1" spans="1:1" s="181" customFormat="1" ht="409.5" x14ac:dyDescent="0.25">
      <c r="A1" s="188" t="s">
        <v>150</v>
      </c>
    </row>
    <row r="2" spans="1:1" ht="330.75" x14ac:dyDescent="0.25">
      <c r="A2" s="187" t="s">
        <v>151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27ACA5DC3590468A25F094E1CCE7B8" ma:contentTypeVersion="13" ma:contentTypeDescription="Create a new document." ma:contentTypeScope="" ma:versionID="fd79e067b4d0e9e00ca3f1d8c4cf2634">
  <xsd:schema xmlns:xsd="http://www.w3.org/2001/XMLSchema" xmlns:xs="http://www.w3.org/2001/XMLSchema" xmlns:p="http://schemas.microsoft.com/office/2006/metadata/properties" xmlns:ns2="4c6dfe9f-dd8e-40ca-bdd4-80e5a4f132d9" xmlns:ns3="74ac8bdb-2c8c-4691-aaaf-90c240720c3b" targetNamespace="http://schemas.microsoft.com/office/2006/metadata/properties" ma:root="true" ma:fieldsID="c3f6721bb0560157b42677db14400838" ns2:_="" ns3:_="">
    <xsd:import namespace="4c6dfe9f-dd8e-40ca-bdd4-80e5a4f132d9"/>
    <xsd:import namespace="74ac8bdb-2c8c-4691-aaaf-90c240720c3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dfe9f-dd8e-40ca-bdd4-80e5a4f132d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c9f8225-2c56-4d20-979d-743b416cb91c}" ma:internalName="TaxCatchAll" ma:showField="CatchAllData" ma:web="4c6dfe9f-dd8e-40ca-bdd4-80e5a4f132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ac8bdb-2c8c-4691-aaaf-90c240720c3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lcf76f155ced4ddcb4097134ff3c332f xmlns="74ac8bdb-2c8c-4691-aaaf-90c240720c3b">
      <Terms xmlns="http://schemas.microsoft.com/office/infopath/2007/PartnerControls"/>
    </lcf76f155ced4ddcb4097134ff3c332f>
    <TaxCatchAll xmlns="4c6dfe9f-dd8e-40ca-bdd4-80e5a4f132d9" xsi:nil="true"/>
    <SharedWithUsers xmlns="4c6dfe9f-dd8e-40ca-bdd4-80e5a4f132d9">
      <UserInfo>
        <DisplayName/>
        <AccountId xsi:nil="true"/>
        <AccountType/>
      </UserInfo>
    </SharedWithUsers>
  </documentManagement>
</p:properties>
</file>

<file path=customXml/itemProps1.xml><?xml version="1.0" encoding="utf-8"?>
<ds:datastoreItem xmlns:ds="http://schemas.openxmlformats.org/officeDocument/2006/customXml" ds:itemID="{6CDDF704-17EF-4101-93A3-18270A1AC003}">
  <ds:schemaRefs>
    <ds:schemaRef ds:uri="http://schemas.microsoft.com/sharepoint/v3/contenttype/forms"/>
  </ds:schemaRefs>
</ds:datastoreItem>
</file>

<file path=customXml/itemProps2.xml><?xml version="1.0" encoding="utf-8"?>
<ds:datastoreItem xmlns:ds="http://schemas.openxmlformats.org/officeDocument/2006/customXml" ds:itemID="{A0BF9A67-2EE7-442B-952A-B70A78222F5B}"/>
</file>

<file path=customXml/itemProps3.xml><?xml version="1.0" encoding="utf-8"?>
<ds:datastoreItem xmlns:ds="http://schemas.openxmlformats.org/officeDocument/2006/customXml" ds:itemID="{C043AEF3-DD1B-4819-9587-4EAAB1F44E9E}">
  <ds:schemaRefs>
    <ds:schemaRef ds:uri="http://purl.org/dc/elements/1.1/"/>
    <ds:schemaRef ds:uri="http://schemas.microsoft.com/office/2006/metadata/properties"/>
    <ds:schemaRef ds:uri="http://purl.org/dc/terms/"/>
    <ds:schemaRef ds:uri="http://schemas.openxmlformats.org/package/2006/metadata/core-properties"/>
    <ds:schemaRef ds:uri="cbd85dd7-dc6a-469c-b59f-a7160643d3f0"/>
    <ds:schemaRef ds:uri="http://schemas.microsoft.com/office/2006/documentManagement/types"/>
    <ds:schemaRef ds:uri="http://schemas.microsoft.com/office/infopath/2007/PartnerControls"/>
    <ds:schemaRef ds:uri="9dc39a08-d425-49b9-bdf8-d16d0b30ca6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Budget Summary Table</vt:lpstr>
      <vt:lpstr>Detailed Budget - Year 1</vt:lpstr>
      <vt:lpstr>Year 2 (If applicable)</vt:lpstr>
      <vt:lpstr>Year 3 (If applicable)</vt:lpstr>
      <vt:lpstr>Budget (Year 2 - if applicable)</vt:lpstr>
      <vt:lpstr>Budget (Year 3 - if applicable)</vt:lpstr>
      <vt:lpstr>Sector_modality List</vt:lpstr>
      <vt:lpstr>Additional Instructions</vt:lpstr>
      <vt:lpstr>'Budget (Year 2 - if applicable)'!Print_Area</vt:lpstr>
      <vt:lpstr>'Budget (Year 3 - if applicable)'!Print_Area</vt:lpstr>
      <vt:lpstr>'Detailed Budget - Year 1'!Print_Area</vt:lpstr>
      <vt:lpstr>'Budget (Year 2 - if applicable)'!Print_Titles</vt:lpstr>
      <vt:lpstr>'Budget (Year 3 - if applicable)'!Print_Titles</vt:lpstr>
      <vt:lpstr>'Detailed Budget - Year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BPRM</dc:title>
  <dc:subject/>
  <dc:creator>GA</dc:creator>
  <cp:keywords/>
  <dc:description/>
  <cp:lastModifiedBy>Keene, Lucas E</cp:lastModifiedBy>
  <cp:revision/>
  <dcterms:created xsi:type="dcterms:W3CDTF">2002-05-01T10:36:51Z</dcterms:created>
  <dcterms:modified xsi:type="dcterms:W3CDTF">2024-10-04T18:14:21Z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1665d9ee-429a-4d5f-97cc-cfb56e044a6e_Enabled">
    <vt:lpwstr>True</vt:lpwstr>
  </property>
  <property fmtid="{D5CDD505-2E9C-101B-9397-08002B2CF9AE}" pid="4" name="MSIP_Label_1665d9ee-429a-4d5f-97cc-cfb56e044a6e_SiteId">
    <vt:lpwstr>66cf5074-5afe-48d1-a691-a12b2121f44b</vt:lpwstr>
  </property>
  <property fmtid="{D5CDD505-2E9C-101B-9397-08002B2CF9AE}" pid="5" name="MSIP_Label_1665d9ee-429a-4d5f-97cc-cfb56e044a6e_Owner">
    <vt:lpwstr>KinseyRT@state.gov</vt:lpwstr>
  </property>
  <property fmtid="{D5CDD505-2E9C-101B-9397-08002B2CF9AE}" pid="6" name="MSIP_Label_1665d9ee-429a-4d5f-97cc-cfb56e044a6e_SetDate">
    <vt:lpwstr>2019-12-06T18:52:43.0458035Z</vt:lpwstr>
  </property>
  <property fmtid="{D5CDD505-2E9C-101B-9397-08002B2CF9AE}" pid="7" name="MSIP_Label_1665d9ee-429a-4d5f-97cc-cfb56e044a6e_Name">
    <vt:lpwstr>Unclassified</vt:lpwstr>
  </property>
  <property fmtid="{D5CDD505-2E9C-101B-9397-08002B2CF9AE}" pid="8" name="MSIP_Label_1665d9ee-429a-4d5f-97cc-cfb56e044a6e_Application">
    <vt:lpwstr>Microsoft Azure Information Protection</vt:lpwstr>
  </property>
  <property fmtid="{D5CDD505-2E9C-101B-9397-08002B2CF9AE}" pid="9" name="MSIP_Label_1665d9ee-429a-4d5f-97cc-cfb56e044a6e_ActionId">
    <vt:lpwstr>1f3b6bd3-8b48-4190-981b-924adb5b223e</vt:lpwstr>
  </property>
  <property fmtid="{D5CDD505-2E9C-101B-9397-08002B2CF9AE}" pid="10" name="MSIP_Label_1665d9ee-429a-4d5f-97cc-cfb56e044a6e_Extended_MSFT_Method">
    <vt:lpwstr>Manual</vt:lpwstr>
  </property>
  <property fmtid="{D5CDD505-2E9C-101B-9397-08002B2CF9AE}" pid="11" name="Sensitivity">
    <vt:lpwstr>Unclassified</vt:lpwstr>
  </property>
  <property fmtid="{D5CDD505-2E9C-101B-9397-08002B2CF9AE}" pid="12" name="ContentTypeId">
    <vt:lpwstr>0x0101009B27ACA5DC3590468A25F094E1CCE7B8</vt:lpwstr>
  </property>
  <property fmtid="{D5CDD505-2E9C-101B-9397-08002B2CF9AE}" pid="13" name="Order">
    <vt:r8>57000</vt:r8>
  </property>
  <property fmtid="{D5CDD505-2E9C-101B-9397-08002B2CF9AE}" pid="14" name="xd_Signature">
    <vt:bool>false</vt:bool>
  </property>
  <property fmtid="{D5CDD505-2E9C-101B-9397-08002B2CF9AE}" pid="15" name="xd_ProgID">
    <vt:lpwstr/>
  </property>
  <property fmtid="{D5CDD505-2E9C-101B-9397-08002B2CF9AE}" pid="16" name="_SourceUrl">
    <vt:lpwstr/>
  </property>
  <property fmtid="{D5CDD505-2E9C-101B-9397-08002B2CF9AE}" pid="17" name="_SharedFileIndex">
    <vt:lpwstr/>
  </property>
  <property fmtid="{D5CDD505-2E9C-101B-9397-08002B2CF9AE}" pid="18" name="ComplianceAssetId">
    <vt:lpwstr/>
  </property>
  <property fmtid="{D5CDD505-2E9C-101B-9397-08002B2CF9AE}" pid="19" name="TemplateUrl">
    <vt:lpwstr/>
  </property>
  <property fmtid="{D5CDD505-2E9C-101B-9397-08002B2CF9AE}" pid="20" name="_ExtendedDescription">
    <vt:lpwstr/>
  </property>
  <property fmtid="{D5CDD505-2E9C-101B-9397-08002B2CF9AE}" pid="21" name="TriggerFlowInfo">
    <vt:lpwstr/>
  </property>
  <property fmtid="{D5CDD505-2E9C-101B-9397-08002B2CF9AE}" pid="22" name="MediaServiceImageTags">
    <vt:lpwstr/>
  </property>
</Properties>
</file>