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E5DC508-4CE0-413D-AF57-267560E1CE7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Budget proposal" sheetId="1" r:id="rId1"/>
    <sheet name="For report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0" i="4" l="1"/>
  <c r="M64" i="4" l="1"/>
  <c r="L64" i="4"/>
  <c r="N64" i="4" s="1"/>
  <c r="I64" i="4"/>
  <c r="E64" i="4"/>
  <c r="M63" i="4"/>
  <c r="L63" i="4"/>
  <c r="N63" i="4" s="1"/>
  <c r="I63" i="4"/>
  <c r="E63" i="4"/>
  <c r="M62" i="4"/>
  <c r="L62" i="4"/>
  <c r="N62" i="4" s="1"/>
  <c r="I62" i="4"/>
  <c r="E62" i="4"/>
  <c r="M61" i="4"/>
  <c r="L61" i="4"/>
  <c r="N61" i="4" s="1"/>
  <c r="I61" i="4"/>
  <c r="E61" i="4"/>
  <c r="M60" i="4"/>
  <c r="N60" i="4" s="1"/>
  <c r="P60" i="4" s="1"/>
  <c r="L60" i="4"/>
  <c r="I60" i="4"/>
  <c r="M56" i="4"/>
  <c r="N56" i="4" s="1"/>
  <c r="L56" i="4"/>
  <c r="I56" i="4"/>
  <c r="E56" i="4"/>
  <c r="M55" i="4"/>
  <c r="L55" i="4"/>
  <c r="I55" i="4"/>
  <c r="E55" i="4"/>
  <c r="M54" i="4"/>
  <c r="N54" i="4" s="1"/>
  <c r="L54" i="4"/>
  <c r="I54" i="4"/>
  <c r="E54" i="4"/>
  <c r="M53" i="4"/>
  <c r="L53" i="4"/>
  <c r="I53" i="4"/>
  <c r="E53" i="4"/>
  <c r="M52" i="4"/>
  <c r="N52" i="4" s="1"/>
  <c r="L52" i="4"/>
  <c r="I52" i="4"/>
  <c r="E52" i="4"/>
  <c r="N48" i="4"/>
  <c r="M48" i="4"/>
  <c r="L48" i="4"/>
  <c r="I48" i="4"/>
  <c r="E48" i="4"/>
  <c r="P48" i="4" s="1"/>
  <c r="M47" i="4"/>
  <c r="L47" i="4"/>
  <c r="N47" i="4" s="1"/>
  <c r="I47" i="4"/>
  <c r="E47" i="4"/>
  <c r="P47" i="4" s="1"/>
  <c r="M46" i="4"/>
  <c r="L46" i="4"/>
  <c r="N46" i="4" s="1"/>
  <c r="I46" i="4"/>
  <c r="E46" i="4"/>
  <c r="M45" i="4"/>
  <c r="L45" i="4"/>
  <c r="N45" i="4" s="1"/>
  <c r="I45" i="4"/>
  <c r="E45" i="4"/>
  <c r="M44" i="4"/>
  <c r="L44" i="4"/>
  <c r="N44" i="4" s="1"/>
  <c r="I44" i="4"/>
  <c r="E44" i="4"/>
  <c r="M40" i="4"/>
  <c r="L40" i="4"/>
  <c r="I40" i="4"/>
  <c r="E40" i="4"/>
  <c r="M39" i="4"/>
  <c r="L39" i="4"/>
  <c r="N39" i="4" s="1"/>
  <c r="P39" i="4" s="1"/>
  <c r="I39" i="4"/>
  <c r="E39" i="4"/>
  <c r="M38" i="4"/>
  <c r="L38" i="4"/>
  <c r="I38" i="4"/>
  <c r="E38" i="4"/>
  <c r="M37" i="4"/>
  <c r="L37" i="4"/>
  <c r="N37" i="4" s="1"/>
  <c r="P37" i="4" s="1"/>
  <c r="I37" i="4"/>
  <c r="E37" i="4"/>
  <c r="M36" i="4"/>
  <c r="L36" i="4"/>
  <c r="I36" i="4"/>
  <c r="E36" i="4"/>
  <c r="M32" i="4"/>
  <c r="N32" i="4" s="1"/>
  <c r="L32" i="4"/>
  <c r="I32" i="4"/>
  <c r="E32" i="4"/>
  <c r="M31" i="4"/>
  <c r="L31" i="4"/>
  <c r="I31" i="4"/>
  <c r="E31" i="4"/>
  <c r="N30" i="4"/>
  <c r="M30" i="4"/>
  <c r="L30" i="4"/>
  <c r="I30" i="4"/>
  <c r="E30" i="4"/>
  <c r="P30" i="4" s="1"/>
  <c r="M29" i="4"/>
  <c r="L29" i="4"/>
  <c r="I29" i="4"/>
  <c r="E29" i="4"/>
  <c r="M28" i="4"/>
  <c r="L28" i="4"/>
  <c r="N28" i="4" s="1"/>
  <c r="I28" i="4"/>
  <c r="E28" i="4"/>
  <c r="M24" i="4"/>
  <c r="L24" i="4"/>
  <c r="N24" i="4" s="1"/>
  <c r="I24" i="4"/>
  <c r="E24" i="4"/>
  <c r="M23" i="4"/>
  <c r="L23" i="4"/>
  <c r="N23" i="4" s="1"/>
  <c r="I23" i="4"/>
  <c r="E23" i="4"/>
  <c r="M22" i="4"/>
  <c r="N22" i="4" s="1"/>
  <c r="L22" i="4"/>
  <c r="I22" i="4"/>
  <c r="E22" i="4"/>
  <c r="M21" i="4"/>
  <c r="L21" i="4"/>
  <c r="I21" i="4"/>
  <c r="E21" i="4"/>
  <c r="N20" i="4"/>
  <c r="M20" i="4"/>
  <c r="L20" i="4"/>
  <c r="I20" i="4"/>
  <c r="E20" i="4"/>
  <c r="P20" i="4" s="1"/>
  <c r="M16" i="4"/>
  <c r="N16" i="4" s="1"/>
  <c r="L16" i="4"/>
  <c r="I16" i="4"/>
  <c r="E16" i="4"/>
  <c r="M15" i="4"/>
  <c r="L15" i="4"/>
  <c r="N15" i="4" s="1"/>
  <c r="I15" i="4"/>
  <c r="E15" i="4"/>
  <c r="M14" i="4"/>
  <c r="L14" i="4"/>
  <c r="I14" i="4"/>
  <c r="E14" i="4"/>
  <c r="M13" i="4"/>
  <c r="L13" i="4"/>
  <c r="N13" i="4" s="1"/>
  <c r="I13" i="4"/>
  <c r="E13" i="4"/>
  <c r="P22" i="4" l="1"/>
  <c r="P32" i="4"/>
  <c r="N36" i="4"/>
  <c r="N40" i="4"/>
  <c r="P40" i="4" s="1"/>
  <c r="P13" i="4"/>
  <c r="P15" i="4"/>
  <c r="P23" i="4"/>
  <c r="P24" i="4"/>
  <c r="N29" i="4"/>
  <c r="P44" i="4"/>
  <c r="P61" i="4"/>
  <c r="P62" i="4"/>
  <c r="P29" i="4"/>
  <c r="N38" i="4"/>
  <c r="P38" i="4" s="1"/>
  <c r="N14" i="4"/>
  <c r="P14" i="4" s="1"/>
  <c r="N21" i="4"/>
  <c r="P21" i="4" s="1"/>
  <c r="P28" i="4"/>
  <c r="N31" i="4"/>
  <c r="P45" i="4"/>
  <c r="P46" i="4"/>
  <c r="N53" i="4"/>
  <c r="P53" i="4" s="1"/>
  <c r="N55" i="4"/>
  <c r="P55" i="4" s="1"/>
  <c r="P63" i="4"/>
  <c r="P64" i="4"/>
  <c r="P52" i="4"/>
  <c r="P54" i="4"/>
  <c r="P56" i="4"/>
  <c r="P36" i="4"/>
  <c r="P31" i="4"/>
  <c r="P16" i="4"/>
  <c r="L12" i="4"/>
  <c r="M12" i="4"/>
  <c r="N12" i="4" s="1"/>
  <c r="I12" i="4"/>
  <c r="E57" i="4"/>
  <c r="E49" i="4"/>
  <c r="E41" i="4"/>
  <c r="E33" i="4"/>
  <c r="E25" i="4"/>
  <c r="E12" i="4"/>
  <c r="E65" i="4"/>
  <c r="G69" i="1"/>
  <c r="F69" i="1"/>
  <c r="H69" i="1" s="1"/>
  <c r="G68" i="1"/>
  <c r="F68" i="1"/>
  <c r="G67" i="1"/>
  <c r="F67" i="1"/>
  <c r="H67" i="1" s="1"/>
  <c r="G66" i="1"/>
  <c r="F66" i="1"/>
  <c r="G65" i="1"/>
  <c r="F65" i="1"/>
  <c r="H65" i="1" s="1"/>
  <c r="G61" i="1"/>
  <c r="F61" i="1"/>
  <c r="G60" i="1"/>
  <c r="F60" i="1"/>
  <c r="H60" i="1" s="1"/>
  <c r="G59" i="1"/>
  <c r="F59" i="1"/>
  <c r="G58" i="1"/>
  <c r="F58" i="1"/>
  <c r="H58" i="1" s="1"/>
  <c r="G57" i="1"/>
  <c r="F57" i="1"/>
  <c r="G53" i="1"/>
  <c r="F53" i="1"/>
  <c r="G52" i="1"/>
  <c r="F52" i="1"/>
  <c r="G51" i="1"/>
  <c r="F51" i="1"/>
  <c r="G50" i="1"/>
  <c r="F50" i="1"/>
  <c r="G49" i="1"/>
  <c r="F49" i="1"/>
  <c r="H49" i="1" s="1"/>
  <c r="G45" i="1"/>
  <c r="F45" i="1"/>
  <c r="G44" i="1"/>
  <c r="F44" i="1"/>
  <c r="H44" i="1" s="1"/>
  <c r="G43" i="1"/>
  <c r="H43" i="1" s="1"/>
  <c r="F43" i="1"/>
  <c r="G42" i="1"/>
  <c r="F42" i="1"/>
  <c r="H42" i="1" s="1"/>
  <c r="G41" i="1"/>
  <c r="F41" i="1"/>
  <c r="G37" i="1"/>
  <c r="F37" i="1"/>
  <c r="H37" i="1" s="1"/>
  <c r="H36" i="1"/>
  <c r="G36" i="1"/>
  <c r="F36" i="1"/>
  <c r="G35" i="1"/>
  <c r="F35" i="1"/>
  <c r="G34" i="1"/>
  <c r="F34" i="1"/>
  <c r="H34" i="1" s="1"/>
  <c r="G33" i="1"/>
  <c r="F33" i="1"/>
  <c r="G29" i="1"/>
  <c r="F29" i="1"/>
  <c r="H29" i="1" s="1"/>
  <c r="G28" i="1"/>
  <c r="F28" i="1"/>
  <c r="G27" i="1"/>
  <c r="F27" i="1"/>
  <c r="H27" i="1" s="1"/>
  <c r="G26" i="1"/>
  <c r="F26" i="1"/>
  <c r="G25" i="1"/>
  <c r="F25" i="1"/>
  <c r="G21" i="1"/>
  <c r="F21" i="1"/>
  <c r="G20" i="1"/>
  <c r="F20" i="1"/>
  <c r="H20" i="1" s="1"/>
  <c r="G19" i="1"/>
  <c r="F19" i="1"/>
  <c r="G18" i="1"/>
  <c r="F18" i="1"/>
  <c r="H18" i="1" s="1"/>
  <c r="G17" i="1"/>
  <c r="F17" i="1"/>
  <c r="E69" i="1"/>
  <c r="E68" i="1"/>
  <c r="E67" i="1"/>
  <c r="E66" i="1"/>
  <c r="E65" i="1"/>
  <c r="E61" i="1"/>
  <c r="E60" i="1"/>
  <c r="E59" i="1"/>
  <c r="E58" i="1"/>
  <c r="E57" i="1"/>
  <c r="E53" i="1"/>
  <c r="E52" i="1"/>
  <c r="E51" i="1"/>
  <c r="E50" i="1"/>
  <c r="E49" i="1"/>
  <c r="E45" i="1"/>
  <c r="E44" i="1"/>
  <c r="E43" i="1"/>
  <c r="E42" i="1"/>
  <c r="E41" i="1"/>
  <c r="E46" i="1" s="1"/>
  <c r="E37" i="1"/>
  <c r="E36" i="1"/>
  <c r="E35" i="1"/>
  <c r="E34" i="1"/>
  <c r="E33" i="1"/>
  <c r="E29" i="1"/>
  <c r="E28" i="1"/>
  <c r="E27" i="1"/>
  <c r="E26" i="1"/>
  <c r="E25" i="1"/>
  <c r="E21" i="1"/>
  <c r="E20" i="1"/>
  <c r="E19" i="1"/>
  <c r="E18" i="1"/>
  <c r="E17" i="1"/>
  <c r="E62" i="1"/>
  <c r="E54" i="1" l="1"/>
  <c r="E38" i="1"/>
  <c r="E70" i="1"/>
  <c r="H45" i="1"/>
  <c r="H53" i="1"/>
  <c r="H33" i="1"/>
  <c r="H50" i="1"/>
  <c r="H57" i="1"/>
  <c r="H62" i="1" s="1"/>
  <c r="H66" i="1"/>
  <c r="P25" i="4"/>
  <c r="E17" i="4"/>
  <c r="E67" i="4" s="1"/>
  <c r="P4" i="4" s="1"/>
  <c r="P6" i="4" s="1"/>
  <c r="P12" i="4"/>
  <c r="P65" i="4"/>
  <c r="N57" i="4"/>
  <c r="N49" i="4"/>
  <c r="N33" i="4"/>
  <c r="N65" i="4"/>
  <c r="P57" i="4"/>
  <c r="P49" i="4"/>
  <c r="N41" i="4"/>
  <c r="P33" i="4"/>
  <c r="H35" i="1"/>
  <c r="H68" i="1"/>
  <c r="H52" i="1"/>
  <c r="H19" i="1"/>
  <c r="H21" i="1"/>
  <c r="H28" i="1"/>
  <c r="H41" i="1"/>
  <c r="H46" i="1" s="1"/>
  <c r="H51" i="1"/>
  <c r="H59" i="1"/>
  <c r="H61" i="1"/>
  <c r="H25" i="1"/>
  <c r="E30" i="1"/>
  <c r="H26" i="1"/>
  <c r="E22" i="1"/>
  <c r="H70" i="1"/>
  <c r="H38" i="1"/>
  <c r="H17" i="1"/>
  <c r="H22" i="1" s="1"/>
  <c r="H54" i="1" l="1"/>
  <c r="P17" i="4"/>
  <c r="P67" i="4" s="1"/>
  <c r="N25" i="4"/>
  <c r="P41" i="4"/>
  <c r="N17" i="4"/>
  <c r="H30" i="1"/>
  <c r="H72" i="1"/>
  <c r="H74" i="1" s="1"/>
  <c r="N67" i="4" l="1"/>
</calcChain>
</file>

<file path=xl/sharedStrings.xml><?xml version="1.0" encoding="utf-8"?>
<sst xmlns="http://schemas.openxmlformats.org/spreadsheetml/2006/main" count="87" uniqueCount="57">
  <si>
    <t>Funding opportunity number:</t>
  </si>
  <si>
    <t>Funding opportunity title:</t>
  </si>
  <si>
    <t>Applicant:</t>
  </si>
  <si>
    <t>Date submitted:</t>
  </si>
  <si>
    <t>U.S. Embassy Pretoria Suggested Detailed Budget Template</t>
  </si>
  <si>
    <t>Note: In addition to the official SF-424A budget form, we require budget details, whether you use this template or not</t>
  </si>
  <si>
    <t>Description</t>
  </si>
  <si>
    <t>Each</t>
  </si>
  <si>
    <t>Qty</t>
  </si>
  <si>
    <t>Cost</t>
  </si>
  <si>
    <t>USD</t>
  </si>
  <si>
    <t>ZAR (optional)</t>
  </si>
  <si>
    <t>Personnel (portion of salary costs assigned to the project)</t>
  </si>
  <si>
    <t>Fringe benefits (portion of benefits costs assigned to the project)</t>
  </si>
  <si>
    <t>Travel (flights, taxis, hotels, visa fees, etc.)</t>
  </si>
  <si>
    <t>Travel Subtotal</t>
  </si>
  <si>
    <t>Equipment (per unit cost of $5,000 or more)</t>
  </si>
  <si>
    <t>Equipment Subtotal</t>
  </si>
  <si>
    <t>Supplies (per unit cost less than $5,000, e.g. $1,000 laptop)</t>
  </si>
  <si>
    <t>Contractual</t>
  </si>
  <si>
    <t>Contractual Subtotal</t>
  </si>
  <si>
    <t>Other direct costs</t>
  </si>
  <si>
    <t>Other Subtotal</t>
  </si>
  <si>
    <t>Total Direct Costs:</t>
  </si>
  <si>
    <t>Indirect Costs:</t>
  </si>
  <si>
    <t>TOTAL:</t>
  </si>
  <si>
    <t>If your organization has a NICRA, please use this to calculate indirect costs.</t>
  </si>
  <si>
    <t>To calculate the 10% de minimis of modified total direct costs:</t>
  </si>
  <si>
    <t>Take the total direct costs, and subtract the following:</t>
  </si>
  <si>
    <t xml:space="preserve"> - Portion of sub-awards over $25,000</t>
  </si>
  <si>
    <t xml:space="preserve"> - Equipment</t>
  </si>
  <si>
    <t xml:space="preserve"> - Capital expenditures</t>
  </si>
  <si>
    <t xml:space="preserve"> - Rental costs</t>
  </si>
  <si>
    <t xml:space="preserve"> - Tuition remission</t>
  </si>
  <si>
    <t xml:space="preserve"> - Scholarships and fellowships</t>
  </si>
  <si>
    <t xml:space="preserve"> - Participant support costs</t>
  </si>
  <si>
    <t>If your organization doe not have a NICRA, you may use a 10% de minimis rate.</t>
  </si>
  <si>
    <t>Supplies Subtotal</t>
  </si>
  <si>
    <t>Fringe benefits Subtotal</t>
  </si>
  <si>
    <t>Personnel Subtotal</t>
  </si>
  <si>
    <t>« Optional; use to calculate USD from ZAR; otherwise leave blank</t>
  </si>
  <si>
    <t>Approved Budget vs. Actuals</t>
  </si>
  <si>
    <t>Funding opportunity number</t>
  </si>
  <si>
    <t>Funding opportunity title</t>
  </si>
  <si>
    <t>Recipient</t>
  </si>
  <si>
    <t>Approved budget (USD)</t>
  </si>
  <si>
    <t>RoE</t>
  </si>
  <si>
    <t>Balance</t>
  </si>
  <si>
    <t>If recording expenditures in ZAR, enter</t>
  </si>
  <si>
    <t>Rate of Exchange at time of expenditure</t>
  </si>
  <si>
    <t>TOTALS</t>
  </si>
  <si>
    <t xml:space="preserve">Exchange rate:  $1 = </t>
  </si>
  <si>
    <t>Spent</t>
  </si>
  <si>
    <t>Reporting period (from xx to xx) if applicable</t>
  </si>
  <si>
    <t>Actual expenditures to date (if applicable)</t>
  </si>
  <si>
    <t>Direct Costs:</t>
  </si>
  <si>
    <t>Approved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</si>
</sst>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1C09]\ #,##0.00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/>
      <right style="thick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ck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righ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0" fontId="1" fillId="0" borderId="0" xfId="0" applyFont="1"/>
    <xf numFmtId="0" fontId="1" fillId="6" borderId="0" xfId="0" applyFont="1" applyFill="1"/>
    <xf numFmtId="0" fontId="1" fillId="7" borderId="0" xfId="0" applyFont="1" applyFill="1"/>
    <xf numFmtId="0" fontId="0" fillId="7" borderId="0" xfId="0" applyFill="1"/>
    <xf numFmtId="0" fontId="0" fillId="0" borderId="10" xfId="0" applyBorder="1"/>
    <xf numFmtId="0" fontId="0" fillId="0" borderId="10" xfId="0" applyFill="1" applyBorder="1"/>
    <xf numFmtId="0" fontId="1" fillId="9" borderId="0" xfId="0" applyFont="1" applyFill="1"/>
    <xf numFmtId="0" fontId="0" fillId="9" borderId="0" xfId="0" applyFill="1"/>
    <xf numFmtId="0" fontId="1" fillId="9" borderId="14" xfId="0" applyFont="1" applyFill="1" applyBorder="1"/>
    <xf numFmtId="0" fontId="0" fillId="9" borderId="14" xfId="0" applyFill="1" applyBorder="1"/>
    <xf numFmtId="0" fontId="0" fillId="0" borderId="0" xfId="0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164" fontId="0" fillId="0" borderId="0" xfId="0" applyNumberFormat="1"/>
    <xf numFmtId="164" fontId="1" fillId="6" borderId="0" xfId="0" applyNumberFormat="1" applyFont="1" applyFill="1"/>
    <xf numFmtId="164" fontId="0" fillId="7" borderId="0" xfId="0" applyNumberFormat="1" applyFill="1"/>
    <xf numFmtId="164" fontId="0" fillId="0" borderId="10" xfId="0" applyNumberFormat="1" applyBorder="1"/>
    <xf numFmtId="164" fontId="0" fillId="9" borderId="14" xfId="0" applyNumberFormat="1" applyFill="1" applyBorder="1"/>
    <xf numFmtId="164" fontId="0" fillId="2" borderId="1" xfId="0" applyNumberFormat="1" applyFill="1" applyBorder="1"/>
    <xf numFmtId="164" fontId="1" fillId="6" borderId="5" xfId="0" applyNumberFormat="1" applyFont="1" applyFill="1" applyBorder="1"/>
    <xf numFmtId="164" fontId="0" fillId="7" borderId="5" xfId="0" applyNumberFormat="1" applyFill="1" applyBorder="1"/>
    <xf numFmtId="164" fontId="0" fillId="0" borderId="11" xfId="0" applyNumberFormat="1" applyBorder="1"/>
    <xf numFmtId="164" fontId="0" fillId="0" borderId="13" xfId="0" applyNumberFormat="1" applyBorder="1"/>
    <xf numFmtId="164" fontId="0" fillId="0" borderId="5" xfId="0" applyNumberFormat="1" applyBorder="1"/>
    <xf numFmtId="164" fontId="0" fillId="0" borderId="0" xfId="0" applyNumberFormat="1" applyBorder="1"/>
    <xf numFmtId="165" fontId="0" fillId="0" borderId="0" xfId="0" applyNumberFormat="1"/>
    <xf numFmtId="165" fontId="0" fillId="0" borderId="0" xfId="0" applyNumberFormat="1" applyFill="1" applyAlignment="1"/>
    <xf numFmtId="165" fontId="0" fillId="2" borderId="1" xfId="0" applyNumberFormat="1" applyFill="1" applyBorder="1"/>
    <xf numFmtId="165" fontId="1" fillId="6" borderId="0" xfId="0" applyNumberFormat="1" applyFont="1" applyFill="1"/>
    <xf numFmtId="165" fontId="0" fillId="7" borderId="0" xfId="0" applyNumberFormat="1" applyFill="1"/>
    <xf numFmtId="165" fontId="0" fillId="0" borderId="12" xfId="0" applyNumberFormat="1" applyBorder="1"/>
    <xf numFmtId="165" fontId="0" fillId="9" borderId="15" xfId="0" applyNumberFormat="1" applyFill="1" applyBorder="1"/>
    <xf numFmtId="165" fontId="0" fillId="0" borderId="0" xfId="0" applyNumberFormat="1" applyBorder="1"/>
    <xf numFmtId="165" fontId="0" fillId="0" borderId="10" xfId="0" applyNumberFormat="1" applyBorder="1"/>
    <xf numFmtId="165" fontId="0" fillId="0" borderId="16" xfId="0" applyNumberFormat="1" applyBorder="1"/>
    <xf numFmtId="0" fontId="1" fillId="0" borderId="10" xfId="0" applyFont="1" applyBorder="1" applyAlignment="1">
      <alignment horizontal="right"/>
    </xf>
    <xf numFmtId="165" fontId="0" fillId="4" borderId="10" xfId="0" applyNumberFormat="1" applyFill="1" applyBorder="1"/>
    <xf numFmtId="0" fontId="1" fillId="4" borderId="10" xfId="0" applyFont="1" applyFill="1" applyBorder="1" applyAlignment="1">
      <alignment horizontal="right"/>
    </xf>
    <xf numFmtId="165" fontId="1" fillId="4" borderId="10" xfId="0" applyNumberFormat="1" applyFont="1" applyFill="1" applyBorder="1"/>
    <xf numFmtId="0" fontId="4" fillId="2" borderId="1" xfId="0" applyFont="1" applyFill="1" applyBorder="1"/>
    <xf numFmtId="2" fontId="0" fillId="5" borderId="0" xfId="0" applyNumberFormat="1" applyFill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24" xfId="0" applyBorder="1" applyAlignment="1">
      <alignment horizontal="right"/>
    </xf>
    <xf numFmtId="0" fontId="1" fillId="7" borderId="29" xfId="0" applyFont="1" applyFill="1" applyBorder="1"/>
    <xf numFmtId="0" fontId="1" fillId="0" borderId="31" xfId="0" applyFont="1" applyBorder="1"/>
    <xf numFmtId="0" fontId="0" fillId="7" borderId="29" xfId="0" applyFill="1" applyBorder="1"/>
    <xf numFmtId="165" fontId="0" fillId="0" borderId="0" xfId="0" applyNumberFormat="1" applyFont="1" applyFill="1" applyAlignment="1">
      <alignment horizontal="center"/>
    </xf>
    <xf numFmtId="165" fontId="1" fillId="7" borderId="29" xfId="0" applyNumberFormat="1" applyFont="1" applyFill="1" applyBorder="1"/>
    <xf numFmtId="165" fontId="0" fillId="9" borderId="14" xfId="0" applyNumberFormat="1" applyFill="1" applyBorder="1"/>
    <xf numFmtId="165" fontId="0" fillId="9" borderId="0" xfId="0" applyNumberFormat="1" applyFill="1"/>
    <xf numFmtId="165" fontId="1" fillId="7" borderId="30" xfId="0" applyNumberFormat="1" applyFont="1" applyFill="1" applyBorder="1"/>
    <xf numFmtId="165" fontId="1" fillId="4" borderId="32" xfId="0" applyNumberFormat="1" applyFont="1" applyFill="1" applyBorder="1"/>
    <xf numFmtId="165" fontId="0" fillId="7" borderId="17" xfId="0" applyNumberFormat="1" applyFill="1" applyBorder="1"/>
    <xf numFmtId="165" fontId="0" fillId="9" borderId="31" xfId="0" applyNumberFormat="1" applyFill="1" applyBorder="1"/>
    <xf numFmtId="165" fontId="0" fillId="7" borderId="30" xfId="0" applyNumberFormat="1" applyFill="1" applyBorder="1"/>
    <xf numFmtId="165" fontId="0" fillId="7" borderId="28" xfId="0" applyNumberFormat="1" applyFill="1" applyBorder="1"/>
    <xf numFmtId="164" fontId="0" fillId="0" borderId="0" xfId="0" applyNumberFormat="1" applyFont="1" applyFill="1" applyAlignment="1">
      <alignment horizontal="center"/>
    </xf>
    <xf numFmtId="164" fontId="0" fillId="7" borderId="17" xfId="0" applyNumberFormat="1" applyFill="1" applyBorder="1"/>
    <xf numFmtId="164" fontId="0" fillId="7" borderId="29" xfId="0" applyNumberFormat="1" applyFill="1" applyBorder="1"/>
    <xf numFmtId="2" fontId="0" fillId="0" borderId="0" xfId="0" applyNumberFormat="1" applyFont="1" applyFill="1" applyAlignment="1">
      <alignment horizontal="center"/>
    </xf>
    <xf numFmtId="2" fontId="0" fillId="0" borderId="0" xfId="0" applyNumberFormat="1"/>
    <xf numFmtId="2" fontId="1" fillId="6" borderId="0" xfId="0" applyNumberFormat="1" applyFont="1" applyFill="1"/>
    <xf numFmtId="2" fontId="1" fillId="7" borderId="30" xfId="0" applyNumberFormat="1" applyFont="1" applyFill="1" applyBorder="1"/>
    <xf numFmtId="2" fontId="0" fillId="0" borderId="10" xfId="0" applyNumberFormat="1" applyBorder="1"/>
    <xf numFmtId="2" fontId="0" fillId="9" borderId="12" xfId="0" applyNumberFormat="1" applyFill="1" applyBorder="1"/>
    <xf numFmtId="165" fontId="0" fillId="5" borderId="24" xfId="0" applyNumberFormat="1" applyFill="1" applyBorder="1"/>
    <xf numFmtId="0" fontId="0" fillId="5" borderId="24" xfId="0" applyFill="1" applyBorder="1" applyAlignment="1">
      <alignment horizontal="right"/>
    </xf>
    <xf numFmtId="165" fontId="1" fillId="5" borderId="24" xfId="0" applyNumberFormat="1" applyFont="1" applyFill="1" applyBorder="1"/>
    <xf numFmtId="0" fontId="1" fillId="5" borderId="24" xfId="0" applyFont="1" applyFill="1" applyBorder="1" applyAlignment="1">
      <alignment horizontal="right"/>
    </xf>
    <xf numFmtId="165" fontId="1" fillId="0" borderId="16" xfId="0" applyNumberFormat="1" applyFont="1" applyBorder="1"/>
    <xf numFmtId="0" fontId="1" fillId="8" borderId="6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5" borderId="0" xfId="0" applyFill="1" applyAlignment="1">
      <alignment horizontal="left"/>
    </xf>
    <xf numFmtId="165" fontId="1" fillId="10" borderId="24" xfId="0" applyNumberFormat="1" applyFont="1" applyFill="1" applyBorder="1" applyAlignment="1">
      <alignment horizontal="center"/>
    </xf>
    <xf numFmtId="0" fontId="0" fillId="5" borderId="25" xfId="0" applyFill="1" applyBorder="1" applyAlignment="1">
      <alignment horizontal="left"/>
    </xf>
    <xf numFmtId="0" fontId="0" fillId="5" borderId="26" xfId="0" applyFill="1" applyBorder="1" applyAlignment="1">
      <alignment horizontal="left"/>
    </xf>
    <xf numFmtId="0" fontId="0" fillId="5" borderId="27" xfId="0" applyFill="1" applyBorder="1" applyAlignment="1">
      <alignment horizontal="left"/>
    </xf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72</xdr:row>
      <xdr:rowOff>95250</xdr:rowOff>
    </xdr:from>
    <xdr:to>
      <xdr:col>5</xdr:col>
      <xdr:colOff>180975</xdr:colOff>
      <xdr:row>72</xdr:row>
      <xdr:rowOff>140969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33975" y="12868275"/>
          <a:ext cx="1981200" cy="45719"/>
        </a:xfrm>
        <a:prstGeom prst="righ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6</xdr:row>
      <xdr:rowOff>0</xdr:rowOff>
    </xdr:from>
    <xdr:to>
      <xdr:col>9</xdr:col>
      <xdr:colOff>312419</xdr:colOff>
      <xdr:row>8</xdr:row>
      <xdr:rowOff>161925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496425" y="1104900"/>
          <a:ext cx="45719" cy="542925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3"/>
  <sheetViews>
    <sheetView showZeros="0" tabSelected="1" workbookViewId="0">
      <selection activeCell="C10" sqref="C10:E10"/>
    </sheetView>
  </sheetViews>
  <sheetFormatPr defaultRowHeight="15" x14ac:dyDescent="0.25"/>
  <cols>
    <col min="1" max="1" width="4.5703125" customWidth="1"/>
    <col min="2" max="2" width="72" customWidth="1"/>
    <col min="3" max="3" width="13.5703125" style="20" customWidth="1"/>
    <col min="4" max="4" width="5.7109375" customWidth="1"/>
    <col min="5" max="5" width="13.5703125" style="20" customWidth="1"/>
    <col min="6" max="6" width="13.5703125" style="32" customWidth="1"/>
    <col min="7" max="7" width="5.7109375" customWidth="1"/>
    <col min="8" max="8" width="13.5703125" style="32" customWidth="1"/>
  </cols>
  <sheetData>
    <row r="1" spans="1:9" ht="18.75" x14ac:dyDescent="0.3">
      <c r="A1" s="82" t="s">
        <v>4</v>
      </c>
      <c r="B1" s="82"/>
      <c r="C1" s="82"/>
      <c r="D1" s="82"/>
      <c r="E1" s="82"/>
      <c r="F1" s="82"/>
      <c r="G1" s="82"/>
      <c r="H1" s="82"/>
      <c r="I1" s="18"/>
    </row>
    <row r="2" spans="1:9" x14ac:dyDescent="0.25">
      <c r="A2" s="83" t="s">
        <v>5</v>
      </c>
      <c r="B2" s="83"/>
      <c r="C2" s="83"/>
      <c r="D2" s="83"/>
      <c r="E2" s="83"/>
      <c r="F2" s="83"/>
      <c r="G2" s="83"/>
      <c r="H2" s="83"/>
      <c r="I2" s="19"/>
    </row>
    <row r="3" spans="1:9" ht="6.95" customHeight="1" x14ac:dyDescent="0.25">
      <c r="I3" s="6"/>
    </row>
    <row r="4" spans="1:9" x14ac:dyDescent="0.25">
      <c r="B4" s="1" t="s">
        <v>0</v>
      </c>
      <c r="C4" s="84"/>
      <c r="D4" s="84"/>
      <c r="E4" s="84"/>
      <c r="F4" s="84"/>
      <c r="G4" s="84"/>
      <c r="H4" s="84"/>
      <c r="I4" s="17"/>
    </row>
    <row r="5" spans="1:9" ht="6.95" customHeight="1" x14ac:dyDescent="0.25">
      <c r="I5" s="6"/>
    </row>
    <row r="6" spans="1:9" x14ac:dyDescent="0.25">
      <c r="B6" s="1" t="s">
        <v>1</v>
      </c>
      <c r="C6" s="84"/>
      <c r="D6" s="84"/>
      <c r="E6" s="84"/>
      <c r="F6" s="84"/>
      <c r="G6" s="84"/>
      <c r="H6" s="84"/>
      <c r="I6" s="17"/>
    </row>
    <row r="7" spans="1:9" ht="6.95" customHeight="1" x14ac:dyDescent="0.25">
      <c r="I7" s="6"/>
    </row>
    <row r="8" spans="1:9" x14ac:dyDescent="0.25">
      <c r="B8" s="1" t="s">
        <v>2</v>
      </c>
      <c r="C8" s="84"/>
      <c r="D8" s="84"/>
      <c r="E8" s="84"/>
      <c r="F8" s="84"/>
      <c r="G8" s="84"/>
      <c r="H8" s="84"/>
      <c r="I8" s="17"/>
    </row>
    <row r="9" spans="1:9" ht="6.95" customHeight="1" x14ac:dyDescent="0.25">
      <c r="I9" s="6"/>
    </row>
    <row r="10" spans="1:9" x14ac:dyDescent="0.25">
      <c r="B10" s="1" t="s">
        <v>3</v>
      </c>
      <c r="C10" s="84"/>
      <c r="D10" s="84"/>
      <c r="E10" s="84"/>
      <c r="F10" s="33"/>
      <c r="G10" s="17"/>
      <c r="H10" s="33"/>
      <c r="I10" s="17"/>
    </row>
    <row r="11" spans="1:9" ht="6.95" customHeight="1" thickBot="1" x14ac:dyDescent="0.3"/>
    <row r="12" spans="1:9" ht="15.75" thickBot="1" x14ac:dyDescent="0.3">
      <c r="B12" s="1" t="s">
        <v>51</v>
      </c>
      <c r="C12" s="47"/>
      <c r="D12" s="46" t="s">
        <v>40</v>
      </c>
      <c r="E12" s="25"/>
      <c r="F12" s="34"/>
      <c r="G12" s="5"/>
      <c r="H12" s="34"/>
    </row>
    <row r="14" spans="1:9" x14ac:dyDescent="0.25">
      <c r="C14" s="78" t="s">
        <v>11</v>
      </c>
      <c r="D14" s="79"/>
      <c r="E14" s="80"/>
      <c r="F14" s="79" t="s">
        <v>10</v>
      </c>
      <c r="G14" s="79"/>
      <c r="H14" s="81"/>
    </row>
    <row r="15" spans="1:9" x14ac:dyDescent="0.25">
      <c r="B15" s="8" t="s">
        <v>6</v>
      </c>
      <c r="C15" s="21" t="s">
        <v>7</v>
      </c>
      <c r="D15" s="8" t="s">
        <v>8</v>
      </c>
      <c r="E15" s="26" t="s">
        <v>9</v>
      </c>
      <c r="F15" s="35" t="s">
        <v>7</v>
      </c>
      <c r="G15" s="8" t="s">
        <v>8</v>
      </c>
      <c r="H15" s="35" t="s">
        <v>9</v>
      </c>
    </row>
    <row r="16" spans="1:9" x14ac:dyDescent="0.25">
      <c r="A16" s="9">
        <v>1</v>
      </c>
      <c r="B16" s="9" t="s">
        <v>12</v>
      </c>
      <c r="C16" s="22"/>
      <c r="D16" s="10"/>
      <c r="E16" s="27"/>
      <c r="F16" s="36"/>
      <c r="G16" s="10"/>
      <c r="H16" s="36"/>
    </row>
    <row r="17" spans="1:8" x14ac:dyDescent="0.25">
      <c r="A17" s="11">
        <v>1.1000000000000001</v>
      </c>
      <c r="B17" s="11"/>
      <c r="C17" s="23"/>
      <c r="D17" s="11"/>
      <c r="E17" s="28">
        <f>C17*D17</f>
        <v>0</v>
      </c>
      <c r="F17" s="37">
        <f>IF($C$12&gt;0,C17/$C$12,0)</f>
        <v>0</v>
      </c>
      <c r="G17" s="11">
        <f>IF($C$12&gt;0,D17,0)</f>
        <v>0</v>
      </c>
      <c r="H17" s="40">
        <f>F17*G17</f>
        <v>0</v>
      </c>
    </row>
    <row r="18" spans="1:8" x14ac:dyDescent="0.25">
      <c r="A18" s="11">
        <v>1.2</v>
      </c>
      <c r="B18" s="11"/>
      <c r="C18" s="23"/>
      <c r="D18" s="11"/>
      <c r="E18" s="28">
        <f t="shared" ref="E18:E21" si="0">C18*D18</f>
        <v>0</v>
      </c>
      <c r="F18" s="37">
        <f t="shared" ref="F18:F21" si="1">IF($C$12&gt;0,C18/$C$12,0)</f>
        <v>0</v>
      </c>
      <c r="G18" s="11">
        <f t="shared" ref="G18:G21" si="2">IF($C$12&gt;0,D18,0)</f>
        <v>0</v>
      </c>
      <c r="H18" s="40">
        <f t="shared" ref="H18:H21" si="3">F18*G18</f>
        <v>0</v>
      </c>
    </row>
    <row r="19" spans="1:8" x14ac:dyDescent="0.25">
      <c r="A19" s="11">
        <v>1.3</v>
      </c>
      <c r="B19" s="11"/>
      <c r="C19" s="23"/>
      <c r="D19" s="11"/>
      <c r="E19" s="28">
        <f t="shared" si="0"/>
        <v>0</v>
      </c>
      <c r="F19" s="37">
        <f t="shared" si="1"/>
        <v>0</v>
      </c>
      <c r="G19" s="11">
        <f t="shared" si="2"/>
        <v>0</v>
      </c>
      <c r="H19" s="40">
        <f t="shared" si="3"/>
        <v>0</v>
      </c>
    </row>
    <row r="20" spans="1:8" x14ac:dyDescent="0.25">
      <c r="A20" s="11">
        <v>1.4</v>
      </c>
      <c r="B20" s="11"/>
      <c r="C20" s="23"/>
      <c r="D20" s="12"/>
      <c r="E20" s="28">
        <f t="shared" si="0"/>
        <v>0</v>
      </c>
      <c r="F20" s="37">
        <f t="shared" si="1"/>
        <v>0</v>
      </c>
      <c r="G20" s="11">
        <f t="shared" si="2"/>
        <v>0</v>
      </c>
      <c r="H20" s="40">
        <f t="shared" si="3"/>
        <v>0</v>
      </c>
    </row>
    <row r="21" spans="1:8" ht="15.75" thickBot="1" x14ac:dyDescent="0.3">
      <c r="A21" s="11">
        <v>1.5</v>
      </c>
      <c r="B21" s="11"/>
      <c r="C21" s="23"/>
      <c r="D21" s="11"/>
      <c r="E21" s="28">
        <f t="shared" si="0"/>
        <v>0</v>
      </c>
      <c r="F21" s="37">
        <f t="shared" si="1"/>
        <v>0</v>
      </c>
      <c r="G21" s="11">
        <f t="shared" si="2"/>
        <v>0</v>
      </c>
      <c r="H21" s="40">
        <f t="shared" si="3"/>
        <v>0</v>
      </c>
    </row>
    <row r="22" spans="1:8" ht="15.75" thickTop="1" x14ac:dyDescent="0.25">
      <c r="B22" s="15" t="s">
        <v>39</v>
      </c>
      <c r="C22" s="24"/>
      <c r="D22" s="16"/>
      <c r="E22" s="29">
        <f>SUM(E17:E21)</f>
        <v>0</v>
      </c>
      <c r="F22" s="38"/>
      <c r="G22" s="16"/>
      <c r="H22" s="41">
        <f>SUM(H17:H21)</f>
        <v>0</v>
      </c>
    </row>
    <row r="23" spans="1:8" ht="6.95" customHeight="1" x14ac:dyDescent="0.25">
      <c r="E23" s="30"/>
    </row>
    <row r="24" spans="1:8" x14ac:dyDescent="0.25">
      <c r="A24" s="9">
        <v>2</v>
      </c>
      <c r="B24" s="9" t="s">
        <v>13</v>
      </c>
      <c r="C24" s="22"/>
      <c r="D24" s="10"/>
      <c r="E24" s="27"/>
      <c r="F24" s="36"/>
      <c r="G24" s="10"/>
      <c r="H24" s="36"/>
    </row>
    <row r="25" spans="1:8" x14ac:dyDescent="0.25">
      <c r="A25" s="11">
        <v>2.1</v>
      </c>
      <c r="B25" s="11"/>
      <c r="C25" s="23"/>
      <c r="D25" s="11"/>
      <c r="E25" s="28">
        <f t="shared" ref="E25:E29" si="4">C25*D25</f>
        <v>0</v>
      </c>
      <c r="F25" s="37">
        <f t="shared" ref="F25:F29" si="5">IF($C$12&gt;0,C25/$C$12,0)</f>
        <v>0</v>
      </c>
      <c r="G25" s="11">
        <f t="shared" ref="G25:G29" si="6">IF($C$12&gt;0,D25,0)</f>
        <v>0</v>
      </c>
      <c r="H25" s="40">
        <f t="shared" ref="H25:H29" si="7">F25*G25</f>
        <v>0</v>
      </c>
    </row>
    <row r="26" spans="1:8" x14ac:dyDescent="0.25">
      <c r="A26" s="11">
        <v>2.2000000000000002</v>
      </c>
      <c r="B26" s="11"/>
      <c r="C26" s="23"/>
      <c r="D26" s="11"/>
      <c r="E26" s="28">
        <f t="shared" si="4"/>
        <v>0</v>
      </c>
      <c r="F26" s="37">
        <f t="shared" si="5"/>
        <v>0</v>
      </c>
      <c r="G26" s="11">
        <f t="shared" si="6"/>
        <v>0</v>
      </c>
      <c r="H26" s="40">
        <f t="shared" si="7"/>
        <v>0</v>
      </c>
    </row>
    <row r="27" spans="1:8" x14ac:dyDescent="0.25">
      <c r="A27" s="11">
        <v>2.2999999999999998</v>
      </c>
      <c r="B27" s="11"/>
      <c r="C27" s="23"/>
      <c r="D27" s="11"/>
      <c r="E27" s="28">
        <f t="shared" si="4"/>
        <v>0</v>
      </c>
      <c r="F27" s="37">
        <f t="shared" si="5"/>
        <v>0</v>
      </c>
      <c r="G27" s="11">
        <f t="shared" si="6"/>
        <v>0</v>
      </c>
      <c r="H27" s="40">
        <f t="shared" si="7"/>
        <v>0</v>
      </c>
    </row>
    <row r="28" spans="1:8" x14ac:dyDescent="0.25">
      <c r="A28" s="11">
        <v>2.4</v>
      </c>
      <c r="B28" s="11"/>
      <c r="C28" s="23"/>
      <c r="D28" s="11"/>
      <c r="E28" s="28">
        <f t="shared" si="4"/>
        <v>0</v>
      </c>
      <c r="F28" s="37">
        <f t="shared" si="5"/>
        <v>0</v>
      </c>
      <c r="G28" s="11">
        <f t="shared" si="6"/>
        <v>0</v>
      </c>
      <c r="H28" s="40">
        <f t="shared" si="7"/>
        <v>0</v>
      </c>
    </row>
    <row r="29" spans="1:8" ht="15.75" thickBot="1" x14ac:dyDescent="0.3">
      <c r="A29" s="11">
        <v>2.5</v>
      </c>
      <c r="B29" s="11"/>
      <c r="C29" s="23"/>
      <c r="D29" s="11"/>
      <c r="E29" s="28">
        <f t="shared" si="4"/>
        <v>0</v>
      </c>
      <c r="F29" s="37">
        <f t="shared" si="5"/>
        <v>0</v>
      </c>
      <c r="G29" s="11">
        <f t="shared" si="6"/>
        <v>0</v>
      </c>
      <c r="H29" s="40">
        <f t="shared" si="7"/>
        <v>0</v>
      </c>
    </row>
    <row r="30" spans="1:8" ht="15.75" thickTop="1" x14ac:dyDescent="0.25">
      <c r="B30" s="15" t="s">
        <v>38</v>
      </c>
      <c r="C30" s="24"/>
      <c r="D30" s="16"/>
      <c r="E30" s="29">
        <f>SUM(E25:E29)</f>
        <v>0</v>
      </c>
      <c r="F30" s="38"/>
      <c r="G30" s="16"/>
      <c r="H30" s="41">
        <f>SUM(H25:H29)</f>
        <v>0</v>
      </c>
    </row>
    <row r="31" spans="1:8" ht="6.95" customHeight="1" x14ac:dyDescent="0.25">
      <c r="E31" s="30"/>
    </row>
    <row r="32" spans="1:8" x14ac:dyDescent="0.25">
      <c r="A32" s="9">
        <v>3</v>
      </c>
      <c r="B32" s="9" t="s">
        <v>14</v>
      </c>
      <c r="C32" s="22"/>
      <c r="D32" s="10"/>
      <c r="E32" s="27"/>
      <c r="F32" s="36"/>
      <c r="G32" s="10"/>
      <c r="H32" s="36"/>
    </row>
    <row r="33" spans="1:8" x14ac:dyDescent="0.25">
      <c r="A33" s="11">
        <v>3.1</v>
      </c>
      <c r="B33" s="11"/>
      <c r="C33" s="23"/>
      <c r="D33" s="11"/>
      <c r="E33" s="28">
        <f t="shared" ref="E33:E37" si="8">C33*D33</f>
        <v>0</v>
      </c>
      <c r="F33" s="37">
        <f t="shared" ref="F33:F37" si="9">IF($C$12&gt;0,C33/$C$12,0)</f>
        <v>0</v>
      </c>
      <c r="G33" s="11">
        <f t="shared" ref="G33:G37" si="10">IF($C$12&gt;0,D33,0)</f>
        <v>0</v>
      </c>
      <c r="H33" s="40">
        <f t="shared" ref="H33:H37" si="11">F33*G33</f>
        <v>0</v>
      </c>
    </row>
    <row r="34" spans="1:8" x14ac:dyDescent="0.25">
      <c r="A34" s="11">
        <v>3.2</v>
      </c>
      <c r="B34" s="11"/>
      <c r="C34" s="23"/>
      <c r="D34" s="11"/>
      <c r="E34" s="28">
        <f t="shared" si="8"/>
        <v>0</v>
      </c>
      <c r="F34" s="37">
        <f t="shared" si="9"/>
        <v>0</v>
      </c>
      <c r="G34" s="11">
        <f t="shared" si="10"/>
        <v>0</v>
      </c>
      <c r="H34" s="40">
        <f t="shared" si="11"/>
        <v>0</v>
      </c>
    </row>
    <row r="35" spans="1:8" x14ac:dyDescent="0.25">
      <c r="A35" s="11">
        <v>3.3</v>
      </c>
      <c r="B35" s="11"/>
      <c r="C35" s="23"/>
      <c r="D35" s="11"/>
      <c r="E35" s="28">
        <f t="shared" si="8"/>
        <v>0</v>
      </c>
      <c r="F35" s="37">
        <f t="shared" si="9"/>
        <v>0</v>
      </c>
      <c r="G35" s="11">
        <f t="shared" si="10"/>
        <v>0</v>
      </c>
      <c r="H35" s="40">
        <f t="shared" si="11"/>
        <v>0</v>
      </c>
    </row>
    <row r="36" spans="1:8" x14ac:dyDescent="0.25">
      <c r="A36" s="11">
        <v>3.4</v>
      </c>
      <c r="B36" s="11"/>
      <c r="C36" s="23"/>
      <c r="D36" s="11"/>
      <c r="E36" s="28">
        <f t="shared" si="8"/>
        <v>0</v>
      </c>
      <c r="F36" s="37">
        <f t="shared" si="9"/>
        <v>0</v>
      </c>
      <c r="G36" s="11">
        <f t="shared" si="10"/>
        <v>0</v>
      </c>
      <c r="H36" s="40">
        <f t="shared" si="11"/>
        <v>0</v>
      </c>
    </row>
    <row r="37" spans="1:8" ht="15.75" thickBot="1" x14ac:dyDescent="0.3">
      <c r="A37" s="11">
        <v>3.5</v>
      </c>
      <c r="B37" s="11"/>
      <c r="C37" s="23"/>
      <c r="D37" s="11"/>
      <c r="E37" s="28">
        <f t="shared" si="8"/>
        <v>0</v>
      </c>
      <c r="F37" s="37">
        <f t="shared" si="9"/>
        <v>0</v>
      </c>
      <c r="G37" s="11">
        <f t="shared" si="10"/>
        <v>0</v>
      </c>
      <c r="H37" s="40">
        <f t="shared" si="11"/>
        <v>0</v>
      </c>
    </row>
    <row r="38" spans="1:8" ht="15.75" thickTop="1" x14ac:dyDescent="0.25">
      <c r="B38" s="15" t="s">
        <v>15</v>
      </c>
      <c r="C38" s="24"/>
      <c r="D38" s="16"/>
      <c r="E38" s="29">
        <f>SUM(E33:E37)</f>
        <v>0</v>
      </c>
      <c r="F38" s="38"/>
      <c r="G38" s="16"/>
      <c r="H38" s="41">
        <f>SUM(H33:H37)</f>
        <v>0</v>
      </c>
    </row>
    <row r="39" spans="1:8" ht="6.95" customHeight="1" x14ac:dyDescent="0.25">
      <c r="E39" s="30"/>
    </row>
    <row r="40" spans="1:8" x14ac:dyDescent="0.25">
      <c r="A40" s="9">
        <v>4</v>
      </c>
      <c r="B40" s="9" t="s">
        <v>16</v>
      </c>
      <c r="C40" s="22"/>
      <c r="D40" s="10"/>
      <c r="E40" s="27"/>
      <c r="F40" s="36"/>
      <c r="G40" s="10"/>
      <c r="H40" s="36"/>
    </row>
    <row r="41" spans="1:8" x14ac:dyDescent="0.25">
      <c r="A41" s="11">
        <v>4.0999999999999996</v>
      </c>
      <c r="B41" s="11"/>
      <c r="C41" s="23"/>
      <c r="D41" s="11"/>
      <c r="E41" s="28">
        <f t="shared" ref="E41:E45" si="12">C41*D41</f>
        <v>0</v>
      </c>
      <c r="F41" s="37">
        <f t="shared" ref="F41:F45" si="13">IF($C$12&gt;0,C41/$C$12,0)</f>
        <v>0</v>
      </c>
      <c r="G41" s="11">
        <f t="shared" ref="G41:G45" si="14">IF($C$12&gt;0,D41,0)</f>
        <v>0</v>
      </c>
      <c r="H41" s="40">
        <f t="shared" ref="H41:H45" si="15">F41*G41</f>
        <v>0</v>
      </c>
    </row>
    <row r="42" spans="1:8" x14ac:dyDescent="0.25">
      <c r="A42" s="11">
        <v>4.2</v>
      </c>
      <c r="B42" s="11"/>
      <c r="C42" s="23"/>
      <c r="D42" s="11"/>
      <c r="E42" s="28">
        <f t="shared" si="12"/>
        <v>0</v>
      </c>
      <c r="F42" s="37">
        <f t="shared" si="13"/>
        <v>0</v>
      </c>
      <c r="G42" s="11">
        <f t="shared" si="14"/>
        <v>0</v>
      </c>
      <c r="H42" s="40">
        <f t="shared" si="15"/>
        <v>0</v>
      </c>
    </row>
    <row r="43" spans="1:8" x14ac:dyDescent="0.25">
      <c r="A43" s="11">
        <v>4.3</v>
      </c>
      <c r="B43" s="11"/>
      <c r="C43" s="23"/>
      <c r="D43" s="11"/>
      <c r="E43" s="28">
        <f t="shared" si="12"/>
        <v>0</v>
      </c>
      <c r="F43" s="37">
        <f t="shared" si="13"/>
        <v>0</v>
      </c>
      <c r="G43" s="11">
        <f t="shared" si="14"/>
        <v>0</v>
      </c>
      <c r="H43" s="40">
        <f t="shared" si="15"/>
        <v>0</v>
      </c>
    </row>
    <row r="44" spans="1:8" x14ac:dyDescent="0.25">
      <c r="A44" s="11">
        <v>4.4000000000000004</v>
      </c>
      <c r="B44" s="11"/>
      <c r="C44" s="23"/>
      <c r="D44" s="11"/>
      <c r="E44" s="28">
        <f t="shared" si="12"/>
        <v>0</v>
      </c>
      <c r="F44" s="37">
        <f t="shared" si="13"/>
        <v>0</v>
      </c>
      <c r="G44" s="11">
        <f t="shared" si="14"/>
        <v>0</v>
      </c>
      <c r="H44" s="40">
        <f t="shared" si="15"/>
        <v>0</v>
      </c>
    </row>
    <row r="45" spans="1:8" ht="15.75" thickBot="1" x14ac:dyDescent="0.3">
      <c r="A45" s="11">
        <v>4.5</v>
      </c>
      <c r="B45" s="11"/>
      <c r="C45" s="23"/>
      <c r="D45" s="11"/>
      <c r="E45" s="28">
        <f t="shared" si="12"/>
        <v>0</v>
      </c>
      <c r="F45" s="37">
        <f t="shared" si="13"/>
        <v>0</v>
      </c>
      <c r="G45" s="11">
        <f t="shared" si="14"/>
        <v>0</v>
      </c>
      <c r="H45" s="40">
        <f t="shared" si="15"/>
        <v>0</v>
      </c>
    </row>
    <row r="46" spans="1:8" ht="15.75" thickTop="1" x14ac:dyDescent="0.25">
      <c r="B46" s="15" t="s">
        <v>17</v>
      </c>
      <c r="C46" s="24"/>
      <c r="D46" s="16"/>
      <c r="E46" s="29">
        <f>SUM(E41:E45)</f>
        <v>0</v>
      </c>
      <c r="F46" s="38"/>
      <c r="G46" s="16"/>
      <c r="H46" s="41">
        <f>SUM(H41:H45)</f>
        <v>0</v>
      </c>
    </row>
    <row r="47" spans="1:8" ht="6.95" customHeight="1" x14ac:dyDescent="0.25">
      <c r="E47" s="30"/>
    </row>
    <row r="48" spans="1:8" x14ac:dyDescent="0.25">
      <c r="A48" s="9">
        <v>5</v>
      </c>
      <c r="B48" s="9" t="s">
        <v>18</v>
      </c>
      <c r="C48" s="22"/>
      <c r="D48" s="10"/>
      <c r="E48" s="27"/>
      <c r="F48" s="36"/>
      <c r="G48" s="10"/>
      <c r="H48" s="36"/>
    </row>
    <row r="49" spans="1:8" x14ac:dyDescent="0.25">
      <c r="A49" s="11">
        <v>5.0999999999999996</v>
      </c>
      <c r="B49" s="11"/>
      <c r="C49" s="23"/>
      <c r="D49" s="11"/>
      <c r="E49" s="28">
        <f t="shared" ref="E49:E53" si="16">C49*D49</f>
        <v>0</v>
      </c>
      <c r="F49" s="37">
        <f t="shared" ref="F49:F53" si="17">IF($C$12&gt;0,C49/$C$12,0)</f>
        <v>0</v>
      </c>
      <c r="G49" s="11">
        <f t="shared" ref="G49:G53" si="18">IF($C$12&gt;0,D49,0)</f>
        <v>0</v>
      </c>
      <c r="H49" s="40">
        <f t="shared" ref="H49:H53" si="19">F49*G49</f>
        <v>0</v>
      </c>
    </row>
    <row r="50" spans="1:8" x14ac:dyDescent="0.25">
      <c r="A50" s="11">
        <v>5.2</v>
      </c>
      <c r="B50" s="11"/>
      <c r="C50" s="23"/>
      <c r="D50" s="11"/>
      <c r="E50" s="28">
        <f t="shared" si="16"/>
        <v>0</v>
      </c>
      <c r="F50" s="37">
        <f t="shared" si="17"/>
        <v>0</v>
      </c>
      <c r="G50" s="11">
        <f t="shared" si="18"/>
        <v>0</v>
      </c>
      <c r="H50" s="40">
        <f t="shared" si="19"/>
        <v>0</v>
      </c>
    </row>
    <row r="51" spans="1:8" x14ac:dyDescent="0.25">
      <c r="A51" s="11">
        <v>5.3</v>
      </c>
      <c r="B51" s="11"/>
      <c r="C51" s="23"/>
      <c r="D51" s="11"/>
      <c r="E51" s="28">
        <f t="shared" si="16"/>
        <v>0</v>
      </c>
      <c r="F51" s="37">
        <f t="shared" si="17"/>
        <v>0</v>
      </c>
      <c r="G51" s="11">
        <f t="shared" si="18"/>
        <v>0</v>
      </c>
      <c r="H51" s="40">
        <f t="shared" si="19"/>
        <v>0</v>
      </c>
    </row>
    <row r="52" spans="1:8" x14ac:dyDescent="0.25">
      <c r="A52" s="11">
        <v>5.4</v>
      </c>
      <c r="B52" s="11"/>
      <c r="C52" s="23"/>
      <c r="D52" s="11"/>
      <c r="E52" s="28">
        <f t="shared" si="16"/>
        <v>0</v>
      </c>
      <c r="F52" s="37">
        <f t="shared" si="17"/>
        <v>0</v>
      </c>
      <c r="G52" s="11">
        <f t="shared" si="18"/>
        <v>0</v>
      </c>
      <c r="H52" s="40">
        <f t="shared" si="19"/>
        <v>0</v>
      </c>
    </row>
    <row r="53" spans="1:8" ht="15.75" thickBot="1" x14ac:dyDescent="0.3">
      <c r="A53" s="11">
        <v>5.5</v>
      </c>
      <c r="B53" s="11"/>
      <c r="C53" s="23"/>
      <c r="D53" s="11"/>
      <c r="E53" s="28">
        <f t="shared" si="16"/>
        <v>0</v>
      </c>
      <c r="F53" s="37">
        <f t="shared" si="17"/>
        <v>0</v>
      </c>
      <c r="G53" s="11">
        <f t="shared" si="18"/>
        <v>0</v>
      </c>
      <c r="H53" s="40">
        <f t="shared" si="19"/>
        <v>0</v>
      </c>
    </row>
    <row r="54" spans="1:8" ht="15.75" thickTop="1" x14ac:dyDescent="0.25">
      <c r="B54" s="15" t="s">
        <v>37</v>
      </c>
      <c r="C54" s="24"/>
      <c r="D54" s="16"/>
      <c r="E54" s="29">
        <f>SUM(E49:E53)</f>
        <v>0</v>
      </c>
      <c r="F54" s="38"/>
      <c r="G54" s="16"/>
      <c r="H54" s="41">
        <f>SUM(H49:H53)</f>
        <v>0</v>
      </c>
    </row>
    <row r="55" spans="1:8" ht="6.95" customHeight="1" x14ac:dyDescent="0.25">
      <c r="E55" s="30"/>
    </row>
    <row r="56" spans="1:8" x14ac:dyDescent="0.25">
      <c r="A56" s="9">
        <v>6</v>
      </c>
      <c r="B56" s="9" t="s">
        <v>19</v>
      </c>
      <c r="C56" s="22"/>
      <c r="D56" s="10"/>
      <c r="E56" s="27"/>
      <c r="F56" s="36"/>
      <c r="G56" s="10"/>
      <c r="H56" s="36"/>
    </row>
    <row r="57" spans="1:8" x14ac:dyDescent="0.25">
      <c r="A57" s="11">
        <v>6.1</v>
      </c>
      <c r="B57" s="11"/>
      <c r="C57" s="23"/>
      <c r="D57" s="11"/>
      <c r="E57" s="28">
        <f t="shared" ref="E57:E61" si="20">C57*D57</f>
        <v>0</v>
      </c>
      <c r="F57" s="37">
        <f t="shared" ref="F57:F61" si="21">IF($C$12&gt;0,C57/$C$12,0)</f>
        <v>0</v>
      </c>
      <c r="G57" s="11">
        <f t="shared" ref="G57:G61" si="22">IF($C$12&gt;0,D57,0)</f>
        <v>0</v>
      </c>
      <c r="H57" s="40">
        <f t="shared" ref="H57:H61" si="23">F57*G57</f>
        <v>0</v>
      </c>
    </row>
    <row r="58" spans="1:8" x14ac:dyDescent="0.25">
      <c r="A58" s="11">
        <v>6.2</v>
      </c>
      <c r="B58" s="11"/>
      <c r="C58" s="23"/>
      <c r="D58" s="11"/>
      <c r="E58" s="28">
        <f t="shared" si="20"/>
        <v>0</v>
      </c>
      <c r="F58" s="37">
        <f t="shared" si="21"/>
        <v>0</v>
      </c>
      <c r="G58" s="11">
        <f t="shared" si="22"/>
        <v>0</v>
      </c>
      <c r="H58" s="40">
        <f t="shared" si="23"/>
        <v>0</v>
      </c>
    </row>
    <row r="59" spans="1:8" x14ac:dyDescent="0.25">
      <c r="A59" s="11">
        <v>6.3</v>
      </c>
      <c r="B59" s="11"/>
      <c r="C59" s="23"/>
      <c r="D59" s="11"/>
      <c r="E59" s="28">
        <f t="shared" si="20"/>
        <v>0</v>
      </c>
      <c r="F59" s="37">
        <f t="shared" si="21"/>
        <v>0</v>
      </c>
      <c r="G59" s="11">
        <f t="shared" si="22"/>
        <v>0</v>
      </c>
      <c r="H59" s="40">
        <f t="shared" si="23"/>
        <v>0</v>
      </c>
    </row>
    <row r="60" spans="1:8" x14ac:dyDescent="0.25">
      <c r="A60" s="11">
        <v>6.4</v>
      </c>
      <c r="B60" s="11"/>
      <c r="C60" s="23"/>
      <c r="D60" s="11"/>
      <c r="E60" s="28">
        <f t="shared" si="20"/>
        <v>0</v>
      </c>
      <c r="F60" s="37">
        <f t="shared" si="21"/>
        <v>0</v>
      </c>
      <c r="G60" s="11">
        <f t="shared" si="22"/>
        <v>0</v>
      </c>
      <c r="H60" s="40">
        <f t="shared" si="23"/>
        <v>0</v>
      </c>
    </row>
    <row r="61" spans="1:8" ht="15.75" thickBot="1" x14ac:dyDescent="0.3">
      <c r="A61" s="11">
        <v>6.5</v>
      </c>
      <c r="B61" s="11"/>
      <c r="C61" s="23"/>
      <c r="D61" s="11"/>
      <c r="E61" s="28">
        <f t="shared" si="20"/>
        <v>0</v>
      </c>
      <c r="F61" s="37">
        <f t="shared" si="21"/>
        <v>0</v>
      </c>
      <c r="G61" s="11">
        <f t="shared" si="22"/>
        <v>0</v>
      </c>
      <c r="H61" s="40">
        <f t="shared" si="23"/>
        <v>0</v>
      </c>
    </row>
    <row r="62" spans="1:8" ht="15.75" thickTop="1" x14ac:dyDescent="0.25">
      <c r="B62" s="15" t="s">
        <v>20</v>
      </c>
      <c r="C62" s="24"/>
      <c r="D62" s="16"/>
      <c r="E62" s="29">
        <f>SUM(E57:E61)</f>
        <v>0</v>
      </c>
      <c r="F62" s="38"/>
      <c r="G62" s="16"/>
      <c r="H62" s="41">
        <f>SUM(H57:H61)</f>
        <v>0</v>
      </c>
    </row>
    <row r="63" spans="1:8" ht="6.95" customHeight="1" x14ac:dyDescent="0.25">
      <c r="E63" s="30"/>
    </row>
    <row r="64" spans="1:8" x14ac:dyDescent="0.25">
      <c r="A64" s="9">
        <v>7</v>
      </c>
      <c r="B64" s="9" t="s">
        <v>21</v>
      </c>
      <c r="C64" s="22"/>
      <c r="D64" s="10"/>
      <c r="E64" s="27"/>
      <c r="F64" s="36"/>
      <c r="G64" s="10"/>
      <c r="H64" s="36"/>
    </row>
    <row r="65" spans="1:8" x14ac:dyDescent="0.25">
      <c r="A65" s="11">
        <v>7.1</v>
      </c>
      <c r="B65" s="11"/>
      <c r="C65" s="23"/>
      <c r="D65" s="11"/>
      <c r="E65" s="28">
        <f t="shared" ref="E65:E69" si="24">C65*D65</f>
        <v>0</v>
      </c>
      <c r="F65" s="37">
        <f t="shared" ref="F65:F69" si="25">IF($C$12&gt;0,C65/$C$12,0)</f>
        <v>0</v>
      </c>
      <c r="G65" s="11">
        <f t="shared" ref="G65:G69" si="26">IF($C$12&gt;0,D65,0)</f>
        <v>0</v>
      </c>
      <c r="H65" s="40">
        <f t="shared" ref="H65:H69" si="27">F65*G65</f>
        <v>0</v>
      </c>
    </row>
    <row r="66" spans="1:8" x14ac:dyDescent="0.25">
      <c r="A66" s="11">
        <v>7.2</v>
      </c>
      <c r="B66" s="11"/>
      <c r="C66" s="23"/>
      <c r="D66" s="11"/>
      <c r="E66" s="28">
        <f t="shared" si="24"/>
        <v>0</v>
      </c>
      <c r="F66" s="37">
        <f t="shared" si="25"/>
        <v>0</v>
      </c>
      <c r="G66" s="11">
        <f t="shared" si="26"/>
        <v>0</v>
      </c>
      <c r="H66" s="40">
        <f t="shared" si="27"/>
        <v>0</v>
      </c>
    </row>
    <row r="67" spans="1:8" x14ac:dyDescent="0.25">
      <c r="A67" s="11">
        <v>7.3</v>
      </c>
      <c r="B67" s="11"/>
      <c r="C67" s="23"/>
      <c r="D67" s="11"/>
      <c r="E67" s="28">
        <f t="shared" si="24"/>
        <v>0</v>
      </c>
      <c r="F67" s="37">
        <f t="shared" si="25"/>
        <v>0</v>
      </c>
      <c r="G67" s="11">
        <f t="shared" si="26"/>
        <v>0</v>
      </c>
      <c r="H67" s="40">
        <f t="shared" si="27"/>
        <v>0</v>
      </c>
    </row>
    <row r="68" spans="1:8" x14ac:dyDescent="0.25">
      <c r="A68" s="11">
        <v>7.4</v>
      </c>
      <c r="B68" s="11"/>
      <c r="C68" s="23"/>
      <c r="D68" s="11"/>
      <c r="E68" s="28">
        <f t="shared" si="24"/>
        <v>0</v>
      </c>
      <c r="F68" s="37">
        <f t="shared" si="25"/>
        <v>0</v>
      </c>
      <c r="G68" s="11">
        <f t="shared" si="26"/>
        <v>0</v>
      </c>
      <c r="H68" s="40">
        <f t="shared" si="27"/>
        <v>0</v>
      </c>
    </row>
    <row r="69" spans="1:8" ht="15.75" thickBot="1" x14ac:dyDescent="0.3">
      <c r="A69" s="11">
        <v>7.5</v>
      </c>
      <c r="B69" s="11"/>
      <c r="C69" s="23"/>
      <c r="D69" s="11"/>
      <c r="E69" s="28">
        <f t="shared" si="24"/>
        <v>0</v>
      </c>
      <c r="F69" s="37">
        <f t="shared" si="25"/>
        <v>0</v>
      </c>
      <c r="G69" s="11">
        <f t="shared" si="26"/>
        <v>0</v>
      </c>
      <c r="H69" s="40">
        <f t="shared" si="27"/>
        <v>0</v>
      </c>
    </row>
    <row r="70" spans="1:8" ht="15.75" thickTop="1" x14ac:dyDescent="0.25">
      <c r="B70" s="15" t="s">
        <v>22</v>
      </c>
      <c r="C70" s="24"/>
      <c r="D70" s="16"/>
      <c r="E70" s="29">
        <f>SUM(E65:E69)</f>
        <v>0</v>
      </c>
      <c r="F70" s="38"/>
      <c r="G70" s="16"/>
      <c r="H70" s="41">
        <f>SUM(H65:H69)</f>
        <v>0</v>
      </c>
    </row>
    <row r="71" spans="1:8" ht="6.95" customHeight="1" x14ac:dyDescent="0.25">
      <c r="E71" s="31"/>
      <c r="F71" s="39"/>
    </row>
    <row r="72" spans="1:8" ht="15.75" thickBot="1" x14ac:dyDescent="0.3">
      <c r="F72" s="40"/>
      <c r="G72" s="42" t="s">
        <v>23</v>
      </c>
      <c r="H72" s="40">
        <f>SUM(H22,H30,H38,H46,H54,H62,H70)</f>
        <v>0</v>
      </c>
    </row>
    <row r="73" spans="1:8" x14ac:dyDescent="0.25">
      <c r="B73" s="2" t="s">
        <v>26</v>
      </c>
      <c r="F73" s="40"/>
      <c r="G73" s="42" t="s">
        <v>24</v>
      </c>
      <c r="H73" s="40"/>
    </row>
    <row r="74" spans="1:8" x14ac:dyDescent="0.25">
      <c r="B74" s="3" t="s">
        <v>36</v>
      </c>
      <c r="F74" s="43"/>
      <c r="G74" s="44" t="s">
        <v>25</v>
      </c>
      <c r="H74" s="45">
        <f>SUM(H72:H73)</f>
        <v>0</v>
      </c>
    </row>
    <row r="75" spans="1:8" x14ac:dyDescent="0.25">
      <c r="B75" s="3" t="s">
        <v>27</v>
      </c>
    </row>
    <row r="76" spans="1:8" x14ac:dyDescent="0.25">
      <c r="B76" s="3" t="s">
        <v>28</v>
      </c>
    </row>
    <row r="77" spans="1:8" x14ac:dyDescent="0.25">
      <c r="B77" s="3" t="s">
        <v>29</v>
      </c>
    </row>
    <row r="78" spans="1:8" x14ac:dyDescent="0.25">
      <c r="B78" s="3" t="s">
        <v>30</v>
      </c>
    </row>
    <row r="79" spans="1:8" x14ac:dyDescent="0.25">
      <c r="B79" s="3" t="s">
        <v>31</v>
      </c>
    </row>
    <row r="80" spans="1:8" x14ac:dyDescent="0.25">
      <c r="B80" s="3" t="s">
        <v>32</v>
      </c>
    </row>
    <row r="81" spans="2:2" x14ac:dyDescent="0.25">
      <c r="B81" s="3" t="s">
        <v>33</v>
      </c>
    </row>
    <row r="82" spans="2:2" x14ac:dyDescent="0.25">
      <c r="B82" s="3" t="s">
        <v>34</v>
      </c>
    </row>
    <row r="83" spans="2:2" ht="15.75" thickBot="1" x14ac:dyDescent="0.3">
      <c r="B83" s="4" t="s">
        <v>35</v>
      </c>
    </row>
  </sheetData>
  <mergeCells count="8">
    <mergeCell ref="C14:E14"/>
    <mergeCell ref="F14:H14"/>
    <mergeCell ref="A1:H1"/>
    <mergeCell ref="A2:H2"/>
    <mergeCell ref="C4:H4"/>
    <mergeCell ref="C6:H6"/>
    <mergeCell ref="C8:H8"/>
    <mergeCell ref="C10:E10"/>
  </mergeCells>
  <printOptions horizontalCentered="1"/>
  <pageMargins left="0.45" right="0.45" top="0.5" bottom="0.5" header="0.3" footer="0.3"/>
  <pageSetup paperSize="9" scale="6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2"/>
  <sheetViews>
    <sheetView showZeros="0" workbookViewId="0">
      <selection sqref="A1:P1"/>
    </sheetView>
  </sheetViews>
  <sheetFormatPr defaultRowHeight="15" x14ac:dyDescent="0.25"/>
  <cols>
    <col min="1" max="1" width="4.85546875" customWidth="1"/>
    <col min="2" max="2" width="67" customWidth="1"/>
    <col min="3" max="3" width="13.5703125" style="32" customWidth="1"/>
    <col min="4" max="4" width="5.7109375" customWidth="1"/>
    <col min="5" max="5" width="13.5703125" style="32" customWidth="1"/>
    <col min="6" max="6" width="0.85546875" customWidth="1"/>
    <col min="7" max="7" width="13.5703125" style="20" customWidth="1"/>
    <col min="8" max="8" width="5.7109375" customWidth="1"/>
    <col min="9" max="9" width="13.5703125" style="20" customWidth="1"/>
    <col min="10" max="10" width="9.140625" style="68"/>
    <col min="11" max="11" width="0.85546875" customWidth="1"/>
    <col min="12" max="12" width="13.5703125" style="32" customWidth="1"/>
    <col min="13" max="13" width="5.7109375" customWidth="1"/>
    <col min="14" max="14" width="13.5703125" style="32" customWidth="1"/>
    <col min="15" max="15" width="0.85546875" customWidth="1"/>
    <col min="16" max="16" width="13.5703125" style="32" customWidth="1"/>
  </cols>
  <sheetData>
    <row r="1" spans="1:16" ht="18.75" x14ac:dyDescent="0.3">
      <c r="A1" s="82" t="s">
        <v>41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s="49" customFormat="1" ht="6.95" customHeight="1" x14ac:dyDescent="0.25">
      <c r="A2" s="48"/>
      <c r="B2" s="48"/>
      <c r="C2" s="54"/>
      <c r="D2" s="48"/>
      <c r="E2" s="54"/>
      <c r="F2" s="48"/>
      <c r="G2" s="64"/>
      <c r="H2" s="48"/>
      <c r="I2" s="64"/>
      <c r="J2" s="67"/>
      <c r="K2" s="48"/>
      <c r="L2" s="54"/>
      <c r="M2" s="48"/>
      <c r="N2" s="54"/>
      <c r="O2" s="48"/>
      <c r="P2" s="54"/>
    </row>
    <row r="3" spans="1:16" x14ac:dyDescent="0.25">
      <c r="B3" s="50" t="s">
        <v>42</v>
      </c>
      <c r="C3" s="86"/>
      <c r="D3" s="87"/>
      <c r="E3" s="87"/>
      <c r="F3" s="87"/>
      <c r="G3" s="88"/>
      <c r="N3" s="85" t="s">
        <v>56</v>
      </c>
      <c r="O3" s="85"/>
      <c r="P3" s="85"/>
    </row>
    <row r="4" spans="1:16" ht="15.75" thickBot="1" x14ac:dyDescent="0.3">
      <c r="B4" s="50" t="s">
        <v>43</v>
      </c>
      <c r="C4" s="86"/>
      <c r="D4" s="87"/>
      <c r="E4" s="87"/>
      <c r="F4" s="87"/>
      <c r="G4" s="88"/>
      <c r="N4" s="73"/>
      <c r="O4" s="74" t="s">
        <v>55</v>
      </c>
      <c r="P4" s="73">
        <f>E67</f>
        <v>0</v>
      </c>
    </row>
    <row r="5" spans="1:16" x14ac:dyDescent="0.25">
      <c r="B5" s="50" t="s">
        <v>44</v>
      </c>
      <c r="C5" s="86"/>
      <c r="D5" s="87"/>
      <c r="E5" s="87"/>
      <c r="F5" s="87"/>
      <c r="G5" s="88"/>
      <c r="I5" s="91" t="s">
        <v>48</v>
      </c>
      <c r="J5" s="92"/>
      <c r="K5" s="92"/>
      <c r="L5" s="93"/>
      <c r="N5" s="73"/>
      <c r="O5" s="74" t="s">
        <v>24</v>
      </c>
      <c r="P5" s="73"/>
    </row>
    <row r="6" spans="1:16" ht="15.75" thickBot="1" x14ac:dyDescent="0.3">
      <c r="B6" s="50" t="s">
        <v>53</v>
      </c>
      <c r="C6" s="86"/>
      <c r="D6" s="87"/>
      <c r="E6" s="87"/>
      <c r="F6" s="87"/>
      <c r="G6" s="88"/>
      <c r="I6" s="94" t="s">
        <v>49</v>
      </c>
      <c r="J6" s="95"/>
      <c r="K6" s="95"/>
      <c r="L6" s="96"/>
      <c r="N6" s="75"/>
      <c r="O6" s="76" t="s">
        <v>25</v>
      </c>
      <c r="P6" s="75">
        <f>SUM(P4:P5)</f>
        <v>0</v>
      </c>
    </row>
    <row r="8" spans="1:16" x14ac:dyDescent="0.25">
      <c r="G8" s="89" t="s">
        <v>54</v>
      </c>
      <c r="H8" s="89"/>
      <c r="I8" s="89"/>
      <c r="J8" s="89"/>
      <c r="K8" s="89"/>
      <c r="L8" s="89"/>
      <c r="M8" s="89"/>
      <c r="N8" s="89"/>
    </row>
    <row r="9" spans="1:16" x14ac:dyDescent="0.25">
      <c r="B9" s="89" t="s">
        <v>45</v>
      </c>
      <c r="C9" s="89"/>
      <c r="D9" s="89"/>
      <c r="E9" s="89"/>
      <c r="G9" s="90" t="s">
        <v>11</v>
      </c>
      <c r="H9" s="90"/>
      <c r="I9" s="90"/>
      <c r="J9" s="90"/>
      <c r="K9" s="7"/>
      <c r="L9" s="90" t="s">
        <v>10</v>
      </c>
      <c r="M9" s="90"/>
      <c r="N9" s="90"/>
      <c r="O9" s="7"/>
    </row>
    <row r="10" spans="1:16" x14ac:dyDescent="0.25">
      <c r="B10" s="8" t="s">
        <v>6</v>
      </c>
      <c r="C10" s="35" t="s">
        <v>7</v>
      </c>
      <c r="D10" s="8" t="s">
        <v>8</v>
      </c>
      <c r="E10" s="35" t="s">
        <v>9</v>
      </c>
      <c r="G10" s="21" t="s">
        <v>7</v>
      </c>
      <c r="H10" s="8" t="s">
        <v>8</v>
      </c>
      <c r="I10" s="21" t="s">
        <v>52</v>
      </c>
      <c r="J10" s="69" t="s">
        <v>46</v>
      </c>
      <c r="K10" s="7"/>
      <c r="L10" s="35" t="s">
        <v>7</v>
      </c>
      <c r="M10" s="8" t="s">
        <v>8</v>
      </c>
      <c r="N10" s="35" t="s">
        <v>52</v>
      </c>
      <c r="O10" s="7"/>
      <c r="P10" s="35" t="s">
        <v>47</v>
      </c>
    </row>
    <row r="11" spans="1:16" x14ac:dyDescent="0.25">
      <c r="A11" s="52">
        <v>1</v>
      </c>
      <c r="B11" s="51" t="s">
        <v>12</v>
      </c>
      <c r="C11" s="55"/>
      <c r="D11" s="51"/>
      <c r="E11" s="58"/>
      <c r="G11" s="65"/>
      <c r="H11" s="53"/>
      <c r="I11" s="66"/>
      <c r="J11" s="70"/>
      <c r="L11" s="60"/>
      <c r="M11" s="53"/>
      <c r="N11" s="62"/>
      <c r="P11" s="63"/>
    </row>
    <row r="12" spans="1:16" x14ac:dyDescent="0.25">
      <c r="A12" s="11">
        <v>1.1000000000000001</v>
      </c>
      <c r="B12" s="11"/>
      <c r="C12" s="40"/>
      <c r="D12" s="11"/>
      <c r="E12" s="40">
        <f t="shared" ref="E12" si="0">C12*D12</f>
        <v>0</v>
      </c>
      <c r="G12" s="23"/>
      <c r="H12" s="11"/>
      <c r="I12" s="23">
        <f t="shared" ref="I12" si="1">G12*H12</f>
        <v>0</v>
      </c>
      <c r="J12" s="71"/>
      <c r="L12" s="40">
        <f>IF(J12&gt;0,G12/J12,0)</f>
        <v>0</v>
      </c>
      <c r="M12" s="11">
        <f>IF(J12&gt;0,H12,0)</f>
        <v>0</v>
      </c>
      <c r="N12" s="40">
        <f t="shared" ref="N12" si="2">L12*M12</f>
        <v>0</v>
      </c>
      <c r="P12" s="40">
        <f>E12-N12</f>
        <v>0</v>
      </c>
    </row>
    <row r="13" spans="1:16" x14ac:dyDescent="0.25">
      <c r="A13" s="11">
        <v>1.2</v>
      </c>
      <c r="B13" s="11"/>
      <c r="C13" s="40"/>
      <c r="D13" s="11"/>
      <c r="E13" s="40">
        <f t="shared" ref="E13:E16" si="3">C13*D13</f>
        <v>0</v>
      </c>
      <c r="G13" s="23"/>
      <c r="H13" s="11"/>
      <c r="I13" s="23">
        <f t="shared" ref="I13:I16" si="4">G13*H13</f>
        <v>0</v>
      </c>
      <c r="J13" s="71"/>
      <c r="L13" s="40">
        <f t="shared" ref="L13:L16" si="5">IF(J13&gt;0,G13/J13,0)</f>
        <v>0</v>
      </c>
      <c r="M13" s="11">
        <f t="shared" ref="M13:M16" si="6">IF(J13&gt;0,H13,0)</f>
        <v>0</v>
      </c>
      <c r="N13" s="40">
        <f t="shared" ref="N13:N16" si="7">L13*M13</f>
        <v>0</v>
      </c>
      <c r="P13" s="40">
        <f t="shared" ref="P13:P16" si="8">E13-N13</f>
        <v>0</v>
      </c>
    </row>
    <row r="14" spans="1:16" x14ac:dyDescent="0.25">
      <c r="A14" s="11">
        <v>1.3</v>
      </c>
      <c r="B14" s="11"/>
      <c r="C14" s="40"/>
      <c r="D14" s="11"/>
      <c r="E14" s="40">
        <f t="shared" si="3"/>
        <v>0</v>
      </c>
      <c r="G14" s="23"/>
      <c r="H14" s="11"/>
      <c r="I14" s="23">
        <f t="shared" si="4"/>
        <v>0</v>
      </c>
      <c r="J14" s="71"/>
      <c r="L14" s="40">
        <f t="shared" si="5"/>
        <v>0</v>
      </c>
      <c r="M14" s="11">
        <f t="shared" si="6"/>
        <v>0</v>
      </c>
      <c r="N14" s="40">
        <f t="shared" si="7"/>
        <v>0</v>
      </c>
      <c r="P14" s="40">
        <f t="shared" si="8"/>
        <v>0</v>
      </c>
    </row>
    <row r="15" spans="1:16" x14ac:dyDescent="0.25">
      <c r="A15" s="11">
        <v>1.4</v>
      </c>
      <c r="B15" s="11"/>
      <c r="C15" s="40"/>
      <c r="D15" s="11"/>
      <c r="E15" s="40">
        <f t="shared" si="3"/>
        <v>0</v>
      </c>
      <c r="G15" s="23"/>
      <c r="H15" s="11"/>
      <c r="I15" s="23">
        <f t="shared" si="4"/>
        <v>0</v>
      </c>
      <c r="J15" s="71"/>
      <c r="L15" s="40">
        <f t="shared" si="5"/>
        <v>0</v>
      </c>
      <c r="M15" s="11">
        <f t="shared" si="6"/>
        <v>0</v>
      </c>
      <c r="N15" s="40">
        <f t="shared" si="7"/>
        <v>0</v>
      </c>
      <c r="P15" s="40">
        <f t="shared" si="8"/>
        <v>0</v>
      </c>
    </row>
    <row r="16" spans="1:16" ht="15.75" thickBot="1" x14ac:dyDescent="0.3">
      <c r="A16" s="11">
        <v>1.5</v>
      </c>
      <c r="B16" s="11"/>
      <c r="C16" s="40"/>
      <c r="D16" s="11"/>
      <c r="E16" s="40">
        <f t="shared" si="3"/>
        <v>0</v>
      </c>
      <c r="G16" s="23"/>
      <c r="H16" s="11"/>
      <c r="I16" s="23">
        <f t="shared" si="4"/>
        <v>0</v>
      </c>
      <c r="J16" s="71"/>
      <c r="L16" s="40">
        <f t="shared" si="5"/>
        <v>0</v>
      </c>
      <c r="M16" s="11">
        <f t="shared" si="6"/>
        <v>0</v>
      </c>
      <c r="N16" s="40">
        <f t="shared" si="7"/>
        <v>0</v>
      </c>
      <c r="P16" s="40">
        <f t="shared" si="8"/>
        <v>0</v>
      </c>
    </row>
    <row r="17" spans="1:16" ht="15.75" thickTop="1" x14ac:dyDescent="0.25">
      <c r="B17" s="15" t="s">
        <v>39</v>
      </c>
      <c r="C17" s="56"/>
      <c r="D17" s="16"/>
      <c r="E17" s="41">
        <f>SUM(E12:E16)</f>
        <v>0</v>
      </c>
      <c r="G17" s="24"/>
      <c r="H17" s="16"/>
      <c r="I17" s="24"/>
      <c r="J17" s="72"/>
      <c r="L17" s="61"/>
      <c r="M17" s="16"/>
      <c r="N17" s="77">
        <f>SUM(N12:N16)</f>
        <v>0</v>
      </c>
      <c r="P17" s="41">
        <f>SUM(P12:P16)</f>
        <v>0</v>
      </c>
    </row>
    <row r="18" spans="1:16" ht="6.95" customHeight="1" x14ac:dyDescent="0.25"/>
    <row r="19" spans="1:16" x14ac:dyDescent="0.25">
      <c r="A19" s="52">
        <v>2</v>
      </c>
      <c r="B19" s="51" t="s">
        <v>13</v>
      </c>
      <c r="C19" s="55"/>
      <c r="D19" s="51"/>
      <c r="E19" s="58"/>
      <c r="G19" s="65"/>
      <c r="H19" s="53"/>
      <c r="I19" s="66"/>
      <c r="J19" s="70"/>
      <c r="L19" s="60"/>
      <c r="M19" s="53"/>
      <c r="N19" s="62"/>
      <c r="P19" s="63"/>
    </row>
    <row r="20" spans="1:16" x14ac:dyDescent="0.25">
      <c r="A20" s="11">
        <v>2.1</v>
      </c>
      <c r="B20" s="11"/>
      <c r="C20" s="40"/>
      <c r="D20" s="11"/>
      <c r="E20" s="40">
        <f t="shared" ref="E20:E24" si="9">C20*D20</f>
        <v>0</v>
      </c>
      <c r="G20" s="23"/>
      <c r="H20" s="11"/>
      <c r="I20" s="23">
        <f t="shared" ref="I20:I24" si="10">G20*H20</f>
        <v>0</v>
      </c>
      <c r="J20" s="71"/>
      <c r="L20" s="40">
        <f t="shared" ref="L20:L24" si="11">IF(J20&gt;0,G20/J20,0)</f>
        <v>0</v>
      </c>
      <c r="M20" s="11">
        <f t="shared" ref="M20:M24" si="12">IF(J20&gt;0,H20,0)</f>
        <v>0</v>
      </c>
      <c r="N20" s="40">
        <f t="shared" ref="N20:N24" si="13">L20*M20</f>
        <v>0</v>
      </c>
      <c r="P20" s="40">
        <f t="shared" ref="P20:P24" si="14">E20-N20</f>
        <v>0</v>
      </c>
    </row>
    <row r="21" spans="1:16" x14ac:dyDescent="0.25">
      <c r="A21" s="11">
        <v>2.2000000000000002</v>
      </c>
      <c r="B21" s="11"/>
      <c r="C21" s="40"/>
      <c r="D21" s="11"/>
      <c r="E21" s="40">
        <f t="shared" si="9"/>
        <v>0</v>
      </c>
      <c r="G21" s="23"/>
      <c r="H21" s="11"/>
      <c r="I21" s="23">
        <f t="shared" si="10"/>
        <v>0</v>
      </c>
      <c r="J21" s="71"/>
      <c r="L21" s="40">
        <f t="shared" si="11"/>
        <v>0</v>
      </c>
      <c r="M21" s="11">
        <f t="shared" si="12"/>
        <v>0</v>
      </c>
      <c r="N21" s="40">
        <f t="shared" si="13"/>
        <v>0</v>
      </c>
      <c r="P21" s="40">
        <f t="shared" si="14"/>
        <v>0</v>
      </c>
    </row>
    <row r="22" spans="1:16" x14ac:dyDescent="0.25">
      <c r="A22" s="11">
        <v>2.2999999999999998</v>
      </c>
      <c r="B22" s="11"/>
      <c r="C22" s="40"/>
      <c r="D22" s="11"/>
      <c r="E22" s="40">
        <f t="shared" si="9"/>
        <v>0</v>
      </c>
      <c r="G22" s="23"/>
      <c r="H22" s="11"/>
      <c r="I22" s="23">
        <f t="shared" si="10"/>
        <v>0</v>
      </c>
      <c r="J22" s="71"/>
      <c r="L22" s="40">
        <f t="shared" si="11"/>
        <v>0</v>
      </c>
      <c r="M22" s="11">
        <f t="shared" si="12"/>
        <v>0</v>
      </c>
      <c r="N22" s="40">
        <f t="shared" si="13"/>
        <v>0</v>
      </c>
      <c r="P22" s="40">
        <f t="shared" si="14"/>
        <v>0</v>
      </c>
    </row>
    <row r="23" spans="1:16" x14ac:dyDescent="0.25">
      <c r="A23" s="11">
        <v>2.4</v>
      </c>
      <c r="B23" s="11"/>
      <c r="C23" s="40"/>
      <c r="D23" s="11"/>
      <c r="E23" s="40">
        <f t="shared" si="9"/>
        <v>0</v>
      </c>
      <c r="G23" s="23"/>
      <c r="H23" s="11"/>
      <c r="I23" s="23">
        <f t="shared" si="10"/>
        <v>0</v>
      </c>
      <c r="J23" s="71"/>
      <c r="L23" s="40">
        <f t="shared" si="11"/>
        <v>0</v>
      </c>
      <c r="M23" s="11">
        <f t="shared" si="12"/>
        <v>0</v>
      </c>
      <c r="N23" s="40">
        <f t="shared" si="13"/>
        <v>0</v>
      </c>
      <c r="P23" s="40">
        <f t="shared" si="14"/>
        <v>0</v>
      </c>
    </row>
    <row r="24" spans="1:16" ht="15.75" thickBot="1" x14ac:dyDescent="0.3">
      <c r="A24" s="11">
        <v>2.5</v>
      </c>
      <c r="B24" s="11"/>
      <c r="C24" s="40"/>
      <c r="D24" s="11"/>
      <c r="E24" s="40">
        <f t="shared" si="9"/>
        <v>0</v>
      </c>
      <c r="G24" s="23"/>
      <c r="H24" s="11"/>
      <c r="I24" s="23">
        <f t="shared" si="10"/>
        <v>0</v>
      </c>
      <c r="J24" s="71"/>
      <c r="L24" s="40">
        <f t="shared" si="11"/>
        <v>0</v>
      </c>
      <c r="M24" s="11">
        <f t="shared" si="12"/>
        <v>0</v>
      </c>
      <c r="N24" s="40">
        <f t="shared" si="13"/>
        <v>0</v>
      </c>
      <c r="P24" s="40">
        <f t="shared" si="14"/>
        <v>0</v>
      </c>
    </row>
    <row r="25" spans="1:16" ht="15.75" thickTop="1" x14ac:dyDescent="0.25">
      <c r="B25" s="15" t="s">
        <v>38</v>
      </c>
      <c r="C25" s="56"/>
      <c r="D25" s="16"/>
      <c r="E25" s="41">
        <f>SUM(E20:E24)</f>
        <v>0</v>
      </c>
      <c r="G25" s="24"/>
      <c r="H25" s="16"/>
      <c r="I25" s="24"/>
      <c r="J25" s="72"/>
      <c r="L25" s="61"/>
      <c r="M25" s="16"/>
      <c r="N25" s="77">
        <f>SUM(N20:N24)</f>
        <v>0</v>
      </c>
      <c r="P25" s="41">
        <f>SUM(P20:P24)</f>
        <v>0</v>
      </c>
    </row>
    <row r="26" spans="1:16" ht="6.95" customHeight="1" x14ac:dyDescent="0.25"/>
    <row r="27" spans="1:16" x14ac:dyDescent="0.25">
      <c r="A27" s="52">
        <v>3</v>
      </c>
      <c r="B27" s="51" t="s">
        <v>14</v>
      </c>
      <c r="C27" s="55"/>
      <c r="D27" s="51"/>
      <c r="E27" s="58"/>
      <c r="G27" s="65"/>
      <c r="H27" s="53"/>
      <c r="I27" s="66"/>
      <c r="J27" s="70"/>
      <c r="L27" s="60"/>
      <c r="M27" s="53"/>
      <c r="N27" s="62"/>
      <c r="P27" s="63"/>
    </row>
    <row r="28" spans="1:16" x14ac:dyDescent="0.25">
      <c r="A28" s="11">
        <v>3.1</v>
      </c>
      <c r="B28" s="11"/>
      <c r="C28" s="40"/>
      <c r="D28" s="11"/>
      <c r="E28" s="40">
        <f t="shared" ref="E28:E32" si="15">C28*D28</f>
        <v>0</v>
      </c>
      <c r="G28" s="23"/>
      <c r="H28" s="11"/>
      <c r="I28" s="23">
        <f t="shared" ref="I28:I32" si="16">G28*H28</f>
        <v>0</v>
      </c>
      <c r="J28" s="71"/>
      <c r="L28" s="40">
        <f t="shared" ref="L28:L32" si="17">IF(J28&gt;0,G28/J28,0)</f>
        <v>0</v>
      </c>
      <c r="M28" s="11">
        <f t="shared" ref="M28:M32" si="18">IF(J28&gt;0,H28,0)</f>
        <v>0</v>
      </c>
      <c r="N28" s="40">
        <f t="shared" ref="N28:N32" si="19">L28*M28</f>
        <v>0</v>
      </c>
      <c r="P28" s="40">
        <f t="shared" ref="P28:P32" si="20">E28-N28</f>
        <v>0</v>
      </c>
    </row>
    <row r="29" spans="1:16" x14ac:dyDescent="0.25">
      <c r="A29" s="11">
        <v>3.2</v>
      </c>
      <c r="B29" s="11"/>
      <c r="C29" s="40"/>
      <c r="D29" s="11"/>
      <c r="E29" s="40">
        <f t="shared" si="15"/>
        <v>0</v>
      </c>
      <c r="G29" s="23"/>
      <c r="H29" s="11"/>
      <c r="I29" s="23">
        <f t="shared" si="16"/>
        <v>0</v>
      </c>
      <c r="J29" s="71"/>
      <c r="L29" s="40">
        <f t="shared" si="17"/>
        <v>0</v>
      </c>
      <c r="M29" s="11">
        <f t="shared" si="18"/>
        <v>0</v>
      </c>
      <c r="N29" s="40">
        <f t="shared" si="19"/>
        <v>0</v>
      </c>
      <c r="P29" s="40">
        <f t="shared" si="20"/>
        <v>0</v>
      </c>
    </row>
    <row r="30" spans="1:16" x14ac:dyDescent="0.25">
      <c r="A30" s="11">
        <v>3.3</v>
      </c>
      <c r="B30" s="11"/>
      <c r="C30" s="40"/>
      <c r="D30" s="11"/>
      <c r="E30" s="40">
        <f t="shared" si="15"/>
        <v>0</v>
      </c>
      <c r="G30" s="23"/>
      <c r="H30" s="11"/>
      <c r="I30" s="23">
        <f t="shared" si="16"/>
        <v>0</v>
      </c>
      <c r="J30" s="71"/>
      <c r="L30" s="40">
        <f t="shared" si="17"/>
        <v>0</v>
      </c>
      <c r="M30" s="11">
        <f t="shared" si="18"/>
        <v>0</v>
      </c>
      <c r="N30" s="40">
        <f t="shared" si="19"/>
        <v>0</v>
      </c>
      <c r="P30" s="40">
        <f t="shared" si="20"/>
        <v>0</v>
      </c>
    </row>
    <row r="31" spans="1:16" x14ac:dyDescent="0.25">
      <c r="A31" s="11">
        <v>3.4</v>
      </c>
      <c r="B31" s="11"/>
      <c r="C31" s="40"/>
      <c r="D31" s="11"/>
      <c r="E31" s="40">
        <f t="shared" si="15"/>
        <v>0</v>
      </c>
      <c r="G31" s="23"/>
      <c r="H31" s="11"/>
      <c r="I31" s="23">
        <f t="shared" si="16"/>
        <v>0</v>
      </c>
      <c r="J31" s="71"/>
      <c r="L31" s="40">
        <f t="shared" si="17"/>
        <v>0</v>
      </c>
      <c r="M31" s="11">
        <f t="shared" si="18"/>
        <v>0</v>
      </c>
      <c r="N31" s="40">
        <f t="shared" si="19"/>
        <v>0</v>
      </c>
      <c r="P31" s="40">
        <f t="shared" si="20"/>
        <v>0</v>
      </c>
    </row>
    <row r="32" spans="1:16" ht="15.75" thickBot="1" x14ac:dyDescent="0.3">
      <c r="A32" s="11">
        <v>3.5</v>
      </c>
      <c r="B32" s="11"/>
      <c r="C32" s="40"/>
      <c r="D32" s="11"/>
      <c r="E32" s="40">
        <f t="shared" si="15"/>
        <v>0</v>
      </c>
      <c r="G32" s="23"/>
      <c r="H32" s="11"/>
      <c r="I32" s="23">
        <f t="shared" si="16"/>
        <v>0</v>
      </c>
      <c r="J32" s="71"/>
      <c r="L32" s="40">
        <f t="shared" si="17"/>
        <v>0</v>
      </c>
      <c r="M32" s="11">
        <f t="shared" si="18"/>
        <v>0</v>
      </c>
      <c r="N32" s="40">
        <f t="shared" si="19"/>
        <v>0</v>
      </c>
      <c r="P32" s="40">
        <f t="shared" si="20"/>
        <v>0</v>
      </c>
    </row>
    <row r="33" spans="1:16" ht="15.75" thickTop="1" x14ac:dyDescent="0.25">
      <c r="B33" s="15" t="s">
        <v>15</v>
      </c>
      <c r="C33" s="56"/>
      <c r="D33" s="16"/>
      <c r="E33" s="41">
        <f>SUM(E28:E32)</f>
        <v>0</v>
      </c>
      <c r="G33" s="24"/>
      <c r="H33" s="16"/>
      <c r="I33" s="24"/>
      <c r="J33" s="72"/>
      <c r="L33" s="61"/>
      <c r="M33" s="16"/>
      <c r="N33" s="77">
        <f>SUM(N28:N32)</f>
        <v>0</v>
      </c>
      <c r="P33" s="41">
        <f>SUM(P28:P32)</f>
        <v>0</v>
      </c>
    </row>
    <row r="34" spans="1:16" ht="6.95" customHeight="1" x14ac:dyDescent="0.25"/>
    <row r="35" spans="1:16" x14ac:dyDescent="0.25">
      <c r="A35" s="52">
        <v>4</v>
      </c>
      <c r="B35" s="51" t="s">
        <v>16</v>
      </c>
      <c r="C35" s="55"/>
      <c r="D35" s="51"/>
      <c r="E35" s="58"/>
      <c r="G35" s="65"/>
      <c r="H35" s="53"/>
      <c r="I35" s="66"/>
      <c r="J35" s="70"/>
      <c r="L35" s="60"/>
      <c r="M35" s="53"/>
      <c r="N35" s="62"/>
      <c r="P35" s="63"/>
    </row>
    <row r="36" spans="1:16" x14ac:dyDescent="0.25">
      <c r="A36" s="11">
        <v>4.0999999999999996</v>
      </c>
      <c r="B36" s="11"/>
      <c r="C36" s="40"/>
      <c r="D36" s="11"/>
      <c r="E36" s="40">
        <f t="shared" ref="E36:E40" si="21">C36*D36</f>
        <v>0</v>
      </c>
      <c r="G36" s="23"/>
      <c r="H36" s="11"/>
      <c r="I36" s="23">
        <f t="shared" ref="I36:I40" si="22">G36*H36</f>
        <v>0</v>
      </c>
      <c r="J36" s="71"/>
      <c r="L36" s="40">
        <f t="shared" ref="L36:L40" si="23">IF(J36&gt;0,G36/J36,0)</f>
        <v>0</v>
      </c>
      <c r="M36" s="11">
        <f t="shared" ref="M36:M40" si="24">IF(J36&gt;0,H36,0)</f>
        <v>0</v>
      </c>
      <c r="N36" s="40">
        <f t="shared" ref="N36:N40" si="25">L36*M36</f>
        <v>0</v>
      </c>
      <c r="P36" s="40">
        <f t="shared" ref="P36:P40" si="26">E36-N36</f>
        <v>0</v>
      </c>
    </row>
    <row r="37" spans="1:16" x14ac:dyDescent="0.25">
      <c r="A37" s="11">
        <v>4.2</v>
      </c>
      <c r="B37" s="11"/>
      <c r="C37" s="40"/>
      <c r="D37" s="11"/>
      <c r="E37" s="40">
        <f t="shared" si="21"/>
        <v>0</v>
      </c>
      <c r="G37" s="23"/>
      <c r="H37" s="11"/>
      <c r="I37" s="23">
        <f t="shared" si="22"/>
        <v>0</v>
      </c>
      <c r="J37" s="71"/>
      <c r="L37" s="40">
        <f t="shared" si="23"/>
        <v>0</v>
      </c>
      <c r="M37" s="11">
        <f t="shared" si="24"/>
        <v>0</v>
      </c>
      <c r="N37" s="40">
        <f t="shared" si="25"/>
        <v>0</v>
      </c>
      <c r="P37" s="40">
        <f t="shared" si="26"/>
        <v>0</v>
      </c>
    </row>
    <row r="38" spans="1:16" x14ac:dyDescent="0.25">
      <c r="A38" s="11">
        <v>4.3</v>
      </c>
      <c r="B38" s="11"/>
      <c r="C38" s="40"/>
      <c r="D38" s="11"/>
      <c r="E38" s="40">
        <f t="shared" si="21"/>
        <v>0</v>
      </c>
      <c r="G38" s="23"/>
      <c r="H38" s="11"/>
      <c r="I38" s="23">
        <f t="shared" si="22"/>
        <v>0</v>
      </c>
      <c r="J38" s="71"/>
      <c r="L38" s="40">
        <f t="shared" si="23"/>
        <v>0</v>
      </c>
      <c r="M38" s="11">
        <f t="shared" si="24"/>
        <v>0</v>
      </c>
      <c r="N38" s="40">
        <f t="shared" si="25"/>
        <v>0</v>
      </c>
      <c r="P38" s="40">
        <f t="shared" si="26"/>
        <v>0</v>
      </c>
    </row>
    <row r="39" spans="1:16" x14ac:dyDescent="0.25">
      <c r="A39" s="11">
        <v>4.4000000000000004</v>
      </c>
      <c r="B39" s="11"/>
      <c r="C39" s="40"/>
      <c r="D39" s="11"/>
      <c r="E39" s="40">
        <f t="shared" si="21"/>
        <v>0</v>
      </c>
      <c r="G39" s="23"/>
      <c r="H39" s="11"/>
      <c r="I39" s="23">
        <f t="shared" si="22"/>
        <v>0</v>
      </c>
      <c r="J39" s="71"/>
      <c r="L39" s="40">
        <f t="shared" si="23"/>
        <v>0</v>
      </c>
      <c r="M39" s="11">
        <f t="shared" si="24"/>
        <v>0</v>
      </c>
      <c r="N39" s="40">
        <f t="shared" si="25"/>
        <v>0</v>
      </c>
      <c r="P39" s="40">
        <f t="shared" si="26"/>
        <v>0</v>
      </c>
    </row>
    <row r="40" spans="1:16" ht="15.75" thickBot="1" x14ac:dyDescent="0.3">
      <c r="A40" s="11">
        <v>4.5</v>
      </c>
      <c r="B40" s="11"/>
      <c r="C40" s="40"/>
      <c r="D40" s="11"/>
      <c r="E40" s="40">
        <f t="shared" si="21"/>
        <v>0</v>
      </c>
      <c r="G40" s="23"/>
      <c r="H40" s="11"/>
      <c r="I40" s="23">
        <f t="shared" si="22"/>
        <v>0</v>
      </c>
      <c r="J40" s="71"/>
      <c r="L40" s="40">
        <f t="shared" si="23"/>
        <v>0</v>
      </c>
      <c r="M40" s="11">
        <f t="shared" si="24"/>
        <v>0</v>
      </c>
      <c r="N40" s="40">
        <f t="shared" si="25"/>
        <v>0</v>
      </c>
      <c r="P40" s="40">
        <f t="shared" si="26"/>
        <v>0</v>
      </c>
    </row>
    <row r="41" spans="1:16" ht="15.75" thickTop="1" x14ac:dyDescent="0.25">
      <c r="B41" s="15" t="s">
        <v>17</v>
      </c>
      <c r="C41" s="56"/>
      <c r="D41" s="16"/>
      <c r="E41" s="41">
        <f>SUM(E36:E40)</f>
        <v>0</v>
      </c>
      <c r="G41" s="24"/>
      <c r="H41" s="16"/>
      <c r="I41" s="24"/>
      <c r="J41" s="72"/>
      <c r="L41" s="61"/>
      <c r="M41" s="16"/>
      <c r="N41" s="77">
        <f>SUM(N36:N40)</f>
        <v>0</v>
      </c>
      <c r="P41" s="41">
        <f>SUM(P36:P40)</f>
        <v>0</v>
      </c>
    </row>
    <row r="42" spans="1:16" ht="6.95" customHeight="1" x14ac:dyDescent="0.25"/>
    <row r="43" spans="1:16" x14ac:dyDescent="0.25">
      <c r="A43" s="52">
        <v>5</v>
      </c>
      <c r="B43" s="51" t="s">
        <v>18</v>
      </c>
      <c r="C43" s="55"/>
      <c r="D43" s="51"/>
      <c r="E43" s="58"/>
      <c r="G43" s="65"/>
      <c r="H43" s="53"/>
      <c r="I43" s="66"/>
      <c r="J43" s="70"/>
      <c r="L43" s="60"/>
      <c r="M43" s="53"/>
      <c r="N43" s="62"/>
      <c r="P43" s="63"/>
    </row>
    <row r="44" spans="1:16" x14ac:dyDescent="0.25">
      <c r="A44" s="11">
        <v>5.0999999999999996</v>
      </c>
      <c r="B44" s="11"/>
      <c r="C44" s="40"/>
      <c r="D44" s="11"/>
      <c r="E44" s="40">
        <f t="shared" ref="E44:E48" si="27">C44*D44</f>
        <v>0</v>
      </c>
      <c r="G44" s="23"/>
      <c r="H44" s="11"/>
      <c r="I44" s="23">
        <f t="shared" ref="I44:I48" si="28">G44*H44</f>
        <v>0</v>
      </c>
      <c r="J44" s="71"/>
      <c r="L44" s="40">
        <f t="shared" ref="L44:L48" si="29">IF(J44&gt;0,G44/J44,0)</f>
        <v>0</v>
      </c>
      <c r="M44" s="11">
        <f t="shared" ref="M44:M48" si="30">IF(J44&gt;0,H44,0)</f>
        <v>0</v>
      </c>
      <c r="N44" s="40">
        <f t="shared" ref="N44:N48" si="31">L44*M44</f>
        <v>0</v>
      </c>
      <c r="P44" s="40">
        <f t="shared" ref="P44:P48" si="32">E44-N44</f>
        <v>0</v>
      </c>
    </row>
    <row r="45" spans="1:16" x14ac:dyDescent="0.25">
      <c r="A45" s="11">
        <v>5.2</v>
      </c>
      <c r="B45" s="11"/>
      <c r="C45" s="40"/>
      <c r="D45" s="11"/>
      <c r="E45" s="40">
        <f t="shared" si="27"/>
        <v>0</v>
      </c>
      <c r="G45" s="23"/>
      <c r="H45" s="11"/>
      <c r="I45" s="23">
        <f t="shared" si="28"/>
        <v>0</v>
      </c>
      <c r="J45" s="71"/>
      <c r="L45" s="40">
        <f t="shared" si="29"/>
        <v>0</v>
      </c>
      <c r="M45" s="11">
        <f t="shared" si="30"/>
        <v>0</v>
      </c>
      <c r="N45" s="40">
        <f t="shared" si="31"/>
        <v>0</v>
      </c>
      <c r="P45" s="40">
        <f t="shared" si="32"/>
        <v>0</v>
      </c>
    </row>
    <row r="46" spans="1:16" x14ac:dyDescent="0.25">
      <c r="A46" s="11">
        <v>5.3</v>
      </c>
      <c r="B46" s="11"/>
      <c r="C46" s="40"/>
      <c r="D46" s="11"/>
      <c r="E46" s="40">
        <f t="shared" si="27"/>
        <v>0</v>
      </c>
      <c r="G46" s="23"/>
      <c r="H46" s="11"/>
      <c r="I46" s="23">
        <f t="shared" si="28"/>
        <v>0</v>
      </c>
      <c r="J46" s="71"/>
      <c r="L46" s="40">
        <f t="shared" si="29"/>
        <v>0</v>
      </c>
      <c r="M46" s="11">
        <f t="shared" si="30"/>
        <v>0</v>
      </c>
      <c r="N46" s="40">
        <f t="shared" si="31"/>
        <v>0</v>
      </c>
      <c r="P46" s="40">
        <f t="shared" si="32"/>
        <v>0</v>
      </c>
    </row>
    <row r="47" spans="1:16" x14ac:dyDescent="0.25">
      <c r="A47" s="11">
        <v>5.4</v>
      </c>
      <c r="B47" s="11"/>
      <c r="C47" s="40"/>
      <c r="D47" s="11"/>
      <c r="E47" s="40">
        <f t="shared" si="27"/>
        <v>0</v>
      </c>
      <c r="G47" s="23"/>
      <c r="H47" s="11"/>
      <c r="I47" s="23">
        <f t="shared" si="28"/>
        <v>0</v>
      </c>
      <c r="J47" s="71"/>
      <c r="L47" s="40">
        <f t="shared" si="29"/>
        <v>0</v>
      </c>
      <c r="M47" s="11">
        <f t="shared" si="30"/>
        <v>0</v>
      </c>
      <c r="N47" s="40">
        <f t="shared" si="31"/>
        <v>0</v>
      </c>
      <c r="P47" s="40">
        <f t="shared" si="32"/>
        <v>0</v>
      </c>
    </row>
    <row r="48" spans="1:16" ht="15.75" thickBot="1" x14ac:dyDescent="0.3">
      <c r="A48" s="11">
        <v>5.5</v>
      </c>
      <c r="B48" s="11"/>
      <c r="C48" s="40"/>
      <c r="D48" s="11"/>
      <c r="E48" s="40">
        <f t="shared" si="27"/>
        <v>0</v>
      </c>
      <c r="G48" s="23"/>
      <c r="H48" s="11"/>
      <c r="I48" s="23">
        <f t="shared" si="28"/>
        <v>0</v>
      </c>
      <c r="J48" s="71"/>
      <c r="L48" s="40">
        <f t="shared" si="29"/>
        <v>0</v>
      </c>
      <c r="M48" s="11">
        <f t="shared" si="30"/>
        <v>0</v>
      </c>
      <c r="N48" s="40">
        <f t="shared" si="31"/>
        <v>0</v>
      </c>
      <c r="P48" s="40">
        <f t="shared" si="32"/>
        <v>0</v>
      </c>
    </row>
    <row r="49" spans="1:16" ht="15.75" thickTop="1" x14ac:dyDescent="0.25">
      <c r="B49" s="15" t="s">
        <v>37</v>
      </c>
      <c r="C49" s="56"/>
      <c r="D49" s="16"/>
      <c r="E49" s="41">
        <f>SUM(E44:E48)</f>
        <v>0</v>
      </c>
      <c r="G49" s="24"/>
      <c r="H49" s="16"/>
      <c r="I49" s="24"/>
      <c r="J49" s="72"/>
      <c r="L49" s="61"/>
      <c r="M49" s="16"/>
      <c r="N49" s="77">
        <f>SUM(N44:N48)</f>
        <v>0</v>
      </c>
      <c r="P49" s="41">
        <f>SUM(P44:P48)</f>
        <v>0</v>
      </c>
    </row>
    <row r="50" spans="1:16" ht="6.95" customHeight="1" x14ac:dyDescent="0.25"/>
    <row r="51" spans="1:16" x14ac:dyDescent="0.25">
      <c r="A51" s="52">
        <v>6</v>
      </c>
      <c r="B51" s="51" t="s">
        <v>19</v>
      </c>
      <c r="C51" s="55"/>
      <c r="D51" s="51"/>
      <c r="E51" s="58"/>
      <c r="G51" s="65"/>
      <c r="H51" s="53"/>
      <c r="I51" s="66"/>
      <c r="J51" s="70"/>
      <c r="L51" s="60"/>
      <c r="M51" s="53"/>
      <c r="N51" s="62"/>
      <c r="P51" s="63"/>
    </row>
    <row r="52" spans="1:16" x14ac:dyDescent="0.25">
      <c r="A52" s="11">
        <v>6.1</v>
      </c>
      <c r="B52" s="11"/>
      <c r="C52" s="40"/>
      <c r="D52" s="11"/>
      <c r="E52" s="40">
        <f t="shared" ref="E52:E56" si="33">C52*D52</f>
        <v>0</v>
      </c>
      <c r="G52" s="23"/>
      <c r="H52" s="11"/>
      <c r="I52" s="23">
        <f t="shared" ref="I52:I56" si="34">G52*H52</f>
        <v>0</v>
      </c>
      <c r="J52" s="71"/>
      <c r="L52" s="40">
        <f t="shared" ref="L52:L56" si="35">IF(J52&gt;0,G52/J52,0)</f>
        <v>0</v>
      </c>
      <c r="M52" s="11">
        <f t="shared" ref="M52:M56" si="36">IF(J52&gt;0,H52,0)</f>
        <v>0</v>
      </c>
      <c r="N52" s="40">
        <f t="shared" ref="N52:N56" si="37">L52*M52</f>
        <v>0</v>
      </c>
      <c r="P52" s="40">
        <f t="shared" ref="P52:P56" si="38">E52-N52</f>
        <v>0</v>
      </c>
    </row>
    <row r="53" spans="1:16" x14ac:dyDescent="0.25">
      <c r="A53" s="11">
        <v>6.2</v>
      </c>
      <c r="B53" s="11"/>
      <c r="C53" s="40"/>
      <c r="D53" s="11"/>
      <c r="E53" s="40">
        <f t="shared" si="33"/>
        <v>0</v>
      </c>
      <c r="G53" s="23"/>
      <c r="H53" s="11"/>
      <c r="I53" s="23">
        <f t="shared" si="34"/>
        <v>0</v>
      </c>
      <c r="J53" s="71"/>
      <c r="L53" s="40">
        <f t="shared" si="35"/>
        <v>0</v>
      </c>
      <c r="M53" s="11">
        <f t="shared" si="36"/>
        <v>0</v>
      </c>
      <c r="N53" s="40">
        <f t="shared" si="37"/>
        <v>0</v>
      </c>
      <c r="P53" s="40">
        <f t="shared" si="38"/>
        <v>0</v>
      </c>
    </row>
    <row r="54" spans="1:16" x14ac:dyDescent="0.25">
      <c r="A54" s="11">
        <v>6.3</v>
      </c>
      <c r="B54" s="11"/>
      <c r="C54" s="40"/>
      <c r="D54" s="11"/>
      <c r="E54" s="40">
        <f t="shared" si="33"/>
        <v>0</v>
      </c>
      <c r="G54" s="23"/>
      <c r="H54" s="11"/>
      <c r="I54" s="23">
        <f t="shared" si="34"/>
        <v>0</v>
      </c>
      <c r="J54" s="71"/>
      <c r="L54" s="40">
        <f t="shared" si="35"/>
        <v>0</v>
      </c>
      <c r="M54" s="11">
        <f t="shared" si="36"/>
        <v>0</v>
      </c>
      <c r="N54" s="40">
        <f t="shared" si="37"/>
        <v>0</v>
      </c>
      <c r="P54" s="40">
        <f t="shared" si="38"/>
        <v>0</v>
      </c>
    </row>
    <row r="55" spans="1:16" x14ac:dyDescent="0.25">
      <c r="A55" s="11">
        <v>6.4</v>
      </c>
      <c r="B55" s="11"/>
      <c r="C55" s="40"/>
      <c r="D55" s="11"/>
      <c r="E55" s="40">
        <f t="shared" si="33"/>
        <v>0</v>
      </c>
      <c r="G55" s="23"/>
      <c r="H55" s="11"/>
      <c r="I55" s="23">
        <f t="shared" si="34"/>
        <v>0</v>
      </c>
      <c r="J55" s="71"/>
      <c r="L55" s="40">
        <f t="shared" si="35"/>
        <v>0</v>
      </c>
      <c r="M55" s="11">
        <f t="shared" si="36"/>
        <v>0</v>
      </c>
      <c r="N55" s="40">
        <f t="shared" si="37"/>
        <v>0</v>
      </c>
      <c r="P55" s="40">
        <f t="shared" si="38"/>
        <v>0</v>
      </c>
    </row>
    <row r="56" spans="1:16" ht="15.75" thickBot="1" x14ac:dyDescent="0.3">
      <c r="A56" s="11">
        <v>6.5</v>
      </c>
      <c r="B56" s="11"/>
      <c r="C56" s="40"/>
      <c r="D56" s="11"/>
      <c r="E56" s="40">
        <f t="shared" si="33"/>
        <v>0</v>
      </c>
      <c r="G56" s="23"/>
      <c r="H56" s="11"/>
      <c r="I56" s="23">
        <f t="shared" si="34"/>
        <v>0</v>
      </c>
      <c r="J56" s="71"/>
      <c r="L56" s="40">
        <f t="shared" si="35"/>
        <v>0</v>
      </c>
      <c r="M56" s="11">
        <f t="shared" si="36"/>
        <v>0</v>
      </c>
      <c r="N56" s="40">
        <f t="shared" si="37"/>
        <v>0</v>
      </c>
      <c r="P56" s="40">
        <f t="shared" si="38"/>
        <v>0</v>
      </c>
    </row>
    <row r="57" spans="1:16" ht="15.75" thickTop="1" x14ac:dyDescent="0.25">
      <c r="B57" s="15" t="s">
        <v>20</v>
      </c>
      <c r="C57" s="56"/>
      <c r="D57" s="16"/>
      <c r="E57" s="41">
        <f>SUM(E52:E56)</f>
        <v>0</v>
      </c>
      <c r="G57" s="24"/>
      <c r="H57" s="16"/>
      <c r="I57" s="24"/>
      <c r="J57" s="72"/>
      <c r="L57" s="61"/>
      <c r="M57" s="16"/>
      <c r="N57" s="77">
        <f>SUM(N52:N56)</f>
        <v>0</v>
      </c>
      <c r="P57" s="41">
        <f>SUM(P52:P56)</f>
        <v>0</v>
      </c>
    </row>
    <row r="58" spans="1:16" ht="6.95" customHeight="1" x14ac:dyDescent="0.25"/>
    <row r="59" spans="1:16" x14ac:dyDescent="0.25">
      <c r="A59" s="52">
        <v>7</v>
      </c>
      <c r="B59" s="51" t="s">
        <v>21</v>
      </c>
      <c r="C59" s="55"/>
      <c r="D59" s="51"/>
      <c r="E59" s="58"/>
      <c r="G59" s="65"/>
      <c r="H59" s="53"/>
      <c r="I59" s="66"/>
      <c r="J59" s="70"/>
      <c r="L59" s="60"/>
      <c r="M59" s="53"/>
      <c r="N59" s="62"/>
      <c r="P59" s="63"/>
    </row>
    <row r="60" spans="1:16" x14ac:dyDescent="0.25">
      <c r="A60" s="11">
        <v>7.1</v>
      </c>
      <c r="B60" s="11"/>
      <c r="C60" s="40"/>
      <c r="D60" s="11"/>
      <c r="E60" s="40">
        <f t="shared" ref="E60:E64" si="39">C60*D60</f>
        <v>0</v>
      </c>
      <c r="G60" s="23"/>
      <c r="H60" s="11"/>
      <c r="I60" s="23">
        <f t="shared" ref="I60:I64" si="40">G60*H60</f>
        <v>0</v>
      </c>
      <c r="J60" s="71"/>
      <c r="L60" s="40">
        <f t="shared" ref="L60:L64" si="41">IF(J60&gt;0,G60/J60,0)</f>
        <v>0</v>
      </c>
      <c r="M60" s="11">
        <f t="shared" ref="M60:M64" si="42">IF(J60&gt;0,H60,0)</f>
        <v>0</v>
      </c>
      <c r="N60" s="40">
        <f t="shared" ref="N60:N64" si="43">L60*M60</f>
        <v>0</v>
      </c>
      <c r="P60" s="40">
        <f t="shared" ref="P60:P64" si="44">E60-N60</f>
        <v>0</v>
      </c>
    </row>
    <row r="61" spans="1:16" x14ac:dyDescent="0.25">
      <c r="A61" s="11">
        <v>7.2</v>
      </c>
      <c r="B61" s="11"/>
      <c r="C61" s="40"/>
      <c r="D61" s="11"/>
      <c r="E61" s="40">
        <f t="shared" si="39"/>
        <v>0</v>
      </c>
      <c r="G61" s="23"/>
      <c r="H61" s="11"/>
      <c r="I61" s="23">
        <f t="shared" si="40"/>
        <v>0</v>
      </c>
      <c r="J61" s="71"/>
      <c r="L61" s="40">
        <f t="shared" si="41"/>
        <v>0</v>
      </c>
      <c r="M61" s="11">
        <f t="shared" si="42"/>
        <v>0</v>
      </c>
      <c r="N61" s="40">
        <f t="shared" si="43"/>
        <v>0</v>
      </c>
      <c r="P61" s="40">
        <f t="shared" si="44"/>
        <v>0</v>
      </c>
    </row>
    <row r="62" spans="1:16" x14ac:dyDescent="0.25">
      <c r="A62" s="11">
        <v>7.3</v>
      </c>
      <c r="B62" s="11"/>
      <c r="C62" s="40"/>
      <c r="D62" s="11"/>
      <c r="E62" s="40">
        <f t="shared" si="39"/>
        <v>0</v>
      </c>
      <c r="G62" s="23"/>
      <c r="H62" s="11"/>
      <c r="I62" s="23">
        <f t="shared" si="40"/>
        <v>0</v>
      </c>
      <c r="J62" s="71"/>
      <c r="L62" s="40">
        <f t="shared" si="41"/>
        <v>0</v>
      </c>
      <c r="M62" s="11">
        <f t="shared" si="42"/>
        <v>0</v>
      </c>
      <c r="N62" s="40">
        <f t="shared" si="43"/>
        <v>0</v>
      </c>
      <c r="P62" s="40">
        <f t="shared" si="44"/>
        <v>0</v>
      </c>
    </row>
    <row r="63" spans="1:16" x14ac:dyDescent="0.25">
      <c r="A63" s="11">
        <v>7.4</v>
      </c>
      <c r="B63" s="11"/>
      <c r="C63" s="40"/>
      <c r="D63" s="11"/>
      <c r="E63" s="40">
        <f t="shared" si="39"/>
        <v>0</v>
      </c>
      <c r="G63" s="23"/>
      <c r="H63" s="11"/>
      <c r="I63" s="23">
        <f t="shared" si="40"/>
        <v>0</v>
      </c>
      <c r="J63" s="71"/>
      <c r="L63" s="40">
        <f t="shared" si="41"/>
        <v>0</v>
      </c>
      <c r="M63" s="11">
        <f t="shared" si="42"/>
        <v>0</v>
      </c>
      <c r="N63" s="40">
        <f t="shared" si="43"/>
        <v>0</v>
      </c>
      <c r="P63" s="40">
        <f t="shared" si="44"/>
        <v>0</v>
      </c>
    </row>
    <row r="64" spans="1:16" ht="15.75" thickBot="1" x14ac:dyDescent="0.3">
      <c r="A64" s="11">
        <v>7.5</v>
      </c>
      <c r="B64" s="11"/>
      <c r="C64" s="40"/>
      <c r="D64" s="11"/>
      <c r="E64" s="40">
        <f t="shared" si="39"/>
        <v>0</v>
      </c>
      <c r="G64" s="23"/>
      <c r="H64" s="11"/>
      <c r="I64" s="23">
        <f t="shared" si="40"/>
        <v>0</v>
      </c>
      <c r="J64" s="71"/>
      <c r="L64" s="40">
        <f t="shared" si="41"/>
        <v>0</v>
      </c>
      <c r="M64" s="11">
        <f t="shared" si="42"/>
        <v>0</v>
      </c>
      <c r="N64" s="40">
        <f t="shared" si="43"/>
        <v>0</v>
      </c>
      <c r="P64" s="40">
        <f t="shared" si="44"/>
        <v>0</v>
      </c>
    </row>
    <row r="65" spans="2:16" ht="15.75" thickTop="1" x14ac:dyDescent="0.25">
      <c r="B65" s="13" t="s">
        <v>22</v>
      </c>
      <c r="C65" s="57"/>
      <c r="D65" s="14"/>
      <c r="E65" s="41">
        <f>SUM(E60:E64)</f>
        <v>0</v>
      </c>
      <c r="G65" s="24"/>
      <c r="H65" s="16"/>
      <c r="I65" s="24"/>
      <c r="J65" s="72"/>
      <c r="L65" s="61"/>
      <c r="M65" s="16"/>
      <c r="N65" s="77">
        <f>SUM(N60:N64)</f>
        <v>0</v>
      </c>
      <c r="P65" s="41">
        <f>SUM(P60:P64)</f>
        <v>0</v>
      </c>
    </row>
    <row r="66" spans="2:16" ht="6.95" customHeight="1" thickBot="1" x14ac:dyDescent="0.3"/>
    <row r="67" spans="2:16" ht="16.5" thickTop="1" thickBot="1" x14ac:dyDescent="0.3">
      <c r="B67" s="7" t="s">
        <v>50</v>
      </c>
      <c r="E67" s="59">
        <f>SUM(E17,E25,E33,E41,E49,E57,E65)</f>
        <v>0</v>
      </c>
      <c r="N67" s="59">
        <f>SUM(N17,N25,N33,N41,N49,N57,N65)</f>
        <v>0</v>
      </c>
      <c r="P67" s="59">
        <f>SUM(P17,P25,P33,P41,P49,P57,P65)</f>
        <v>0</v>
      </c>
    </row>
    <row r="68" spans="2:16" ht="15.75" thickTop="1" x14ac:dyDescent="0.25"/>
    <row r="69" spans="2:16" x14ac:dyDescent="0.25">
      <c r="C69"/>
      <c r="E69"/>
    </row>
    <row r="70" spans="2:16" x14ac:dyDescent="0.25">
      <c r="C70"/>
      <c r="E70"/>
    </row>
    <row r="71" spans="2:16" x14ac:dyDescent="0.25">
      <c r="C71"/>
      <c r="E71"/>
    </row>
    <row r="72" spans="2:16" x14ac:dyDescent="0.25">
      <c r="C72"/>
      <c r="E72"/>
    </row>
  </sheetData>
  <mergeCells count="12">
    <mergeCell ref="B9:E9"/>
    <mergeCell ref="G9:J9"/>
    <mergeCell ref="L9:N9"/>
    <mergeCell ref="I5:L5"/>
    <mergeCell ref="I6:L6"/>
    <mergeCell ref="C5:G5"/>
    <mergeCell ref="C6:G6"/>
    <mergeCell ref="A1:P1"/>
    <mergeCell ref="N3:P3"/>
    <mergeCell ref="C3:G3"/>
    <mergeCell ref="C4:G4"/>
    <mergeCell ref="G8:N8"/>
  </mergeCells>
  <printOptions horizontalCentered="1"/>
  <pageMargins left="0.45" right="0.45" top="0.5" bottom="0.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proposal</vt:lpstr>
      <vt:lpstr>For reports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2020-03-20T08:35:52Z</dcterms:modified>
</cp:coreProperties>
</file>