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Khatrips\Downloads\NOFO attachments\"/>
    </mc:Choice>
  </mc:AlternateContent>
  <xr:revisionPtr revIDLastSave="0" documentId="13_ncr:1_{98CB11A5-F7FB-4C79-BA33-ECE42D5AD8C2}" xr6:coauthVersionLast="47" xr6:coauthVersionMax="47" xr10:uidLastSave="{00000000-0000-0000-0000-000000000000}"/>
  <bookViews>
    <workbookView xWindow="-120" yWindow="-120" windowWidth="25440" windowHeight="15270" activeTab="1" xr2:uid="{00000000-000D-0000-FFFF-FFFF00000000}"/>
  </bookViews>
  <sheets>
    <sheet name="Instructions" sheetId="4" r:id="rId1"/>
    <sheet name="for U.S. Entities" sheetId="6" r:id="rId2"/>
    <sheet name="for Indian Entitie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6" l="1"/>
  <c r="G52" i="6"/>
  <c r="G51" i="6"/>
  <c r="G54" i="6" s="1"/>
  <c r="D46" i="6"/>
  <c r="G46" i="6" s="1"/>
  <c r="G41" i="6"/>
  <c r="G40" i="6"/>
  <c r="G39" i="6"/>
  <c r="G42" i="6" s="1"/>
  <c r="G36" i="6"/>
  <c r="G35" i="6"/>
  <c r="G34" i="6"/>
  <c r="G37" i="6" s="1"/>
  <c r="G31" i="6"/>
  <c r="G30" i="6"/>
  <c r="G29" i="6"/>
  <c r="G32" i="6" s="1"/>
  <c r="G26" i="6"/>
  <c r="G25" i="6"/>
  <c r="G24" i="6"/>
  <c r="G27" i="6" s="1"/>
  <c r="G21" i="6"/>
  <c r="G20" i="6"/>
  <c r="G19" i="6"/>
  <c r="G22" i="6" s="1"/>
  <c r="G16" i="6"/>
  <c r="G15" i="6"/>
  <c r="G14" i="6"/>
  <c r="G17" i="6" s="1"/>
  <c r="G11" i="6"/>
  <c r="G10" i="6"/>
  <c r="G9" i="6"/>
  <c r="J55" i="5"/>
  <c r="I49" i="5"/>
  <c r="H49" i="5"/>
  <c r="G49" i="5"/>
  <c r="J49" i="5" s="1"/>
  <c r="F49" i="5"/>
  <c r="I48" i="5"/>
  <c r="H48" i="5"/>
  <c r="G48" i="5"/>
  <c r="J48" i="5" s="1"/>
  <c r="F48" i="5"/>
  <c r="I47" i="5"/>
  <c r="H47" i="5"/>
  <c r="G47" i="5"/>
  <c r="J47" i="5" s="1"/>
  <c r="F47" i="5"/>
  <c r="F50" i="5" s="1"/>
  <c r="I42" i="5"/>
  <c r="C42" i="5"/>
  <c r="G42" i="5" s="1"/>
  <c r="J42" i="5" s="1"/>
  <c r="I37" i="5"/>
  <c r="H37" i="5"/>
  <c r="G37" i="5"/>
  <c r="J37" i="5" s="1"/>
  <c r="F37" i="5"/>
  <c r="F38" i="5" s="1"/>
  <c r="I36" i="5"/>
  <c r="H36" i="5"/>
  <c r="G36" i="5"/>
  <c r="J36" i="5" s="1"/>
  <c r="F36" i="5"/>
  <c r="I35" i="5"/>
  <c r="H35" i="5"/>
  <c r="G35" i="5"/>
  <c r="J35" i="5" s="1"/>
  <c r="F35" i="5"/>
  <c r="F33" i="5"/>
  <c r="I32" i="5"/>
  <c r="H32" i="5"/>
  <c r="G32" i="5"/>
  <c r="J32" i="5" s="1"/>
  <c r="F32" i="5"/>
  <c r="I31" i="5"/>
  <c r="H31" i="5"/>
  <c r="G31" i="5"/>
  <c r="J31" i="5" s="1"/>
  <c r="F31" i="5"/>
  <c r="I30" i="5"/>
  <c r="H30" i="5"/>
  <c r="G30" i="5"/>
  <c r="F30" i="5"/>
  <c r="I27" i="5"/>
  <c r="H27" i="5"/>
  <c r="G27" i="5"/>
  <c r="J27" i="5" s="1"/>
  <c r="F27" i="5"/>
  <c r="I26" i="5"/>
  <c r="H26" i="5"/>
  <c r="G26" i="5"/>
  <c r="F26" i="5"/>
  <c r="I25" i="5"/>
  <c r="H25" i="5"/>
  <c r="G25" i="5"/>
  <c r="J25" i="5" s="1"/>
  <c r="F25" i="5"/>
  <c r="F28" i="5" s="1"/>
  <c r="I22" i="5"/>
  <c r="H22" i="5"/>
  <c r="G22" i="5"/>
  <c r="F22" i="5"/>
  <c r="I21" i="5"/>
  <c r="H21" i="5"/>
  <c r="G21" i="5"/>
  <c r="J21" i="5" s="1"/>
  <c r="F21" i="5"/>
  <c r="I20" i="5"/>
  <c r="H20" i="5"/>
  <c r="G20" i="5"/>
  <c r="J20" i="5" s="1"/>
  <c r="F20" i="5"/>
  <c r="F23" i="5" s="1"/>
  <c r="I17" i="5"/>
  <c r="H17" i="5"/>
  <c r="G17" i="5"/>
  <c r="J17" i="5" s="1"/>
  <c r="F17" i="5"/>
  <c r="I16" i="5"/>
  <c r="H16" i="5"/>
  <c r="G16" i="5"/>
  <c r="J16" i="5" s="1"/>
  <c r="F16" i="5"/>
  <c r="F18" i="5" s="1"/>
  <c r="I15" i="5"/>
  <c r="H15" i="5"/>
  <c r="G15" i="5"/>
  <c r="J15" i="5" s="1"/>
  <c r="F15" i="5"/>
  <c r="F13" i="5"/>
  <c r="I12" i="5"/>
  <c r="H12" i="5"/>
  <c r="G12" i="5"/>
  <c r="J12" i="5" s="1"/>
  <c r="F12" i="5"/>
  <c r="I11" i="5"/>
  <c r="H11" i="5"/>
  <c r="G11" i="5"/>
  <c r="J11" i="5" s="1"/>
  <c r="F11" i="5"/>
  <c r="I10" i="5"/>
  <c r="H10" i="5"/>
  <c r="G10" i="5"/>
  <c r="F10" i="5"/>
  <c r="J38" i="5" l="1"/>
  <c r="J30" i="5"/>
  <c r="J33" i="5" s="1"/>
  <c r="J26" i="5"/>
  <c r="J28" i="5" s="1"/>
  <c r="J18" i="5"/>
  <c r="J22" i="5"/>
  <c r="J23" i="5" s="1"/>
  <c r="J10" i="5"/>
  <c r="G12" i="6"/>
  <c r="G44" i="6" s="1"/>
  <c r="G48" i="6" s="1"/>
  <c r="G56" i="6" s="1"/>
  <c r="J13" i="5"/>
  <c r="F40" i="5"/>
  <c r="F44" i="5" s="1"/>
  <c r="F52" i="5" s="1"/>
  <c r="J50" i="5"/>
  <c r="F42" i="5"/>
  <c r="J40" i="5" l="1"/>
  <c r="J44" i="5" s="1"/>
  <c r="J5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E7" authorId="0" shapeId="0" xr:uid="{5927C853-33E9-46E0-A1B0-38D1E7DF3583}">
      <text>
        <r>
          <rPr>
            <b/>
            <sz val="9"/>
            <color indexed="81"/>
            <rFont val="Tahoma"/>
            <charset val="1"/>
          </rPr>
          <t>Please specify the unit used for each expense</t>
        </r>
      </text>
    </comment>
    <comment ref="D46" authorId="0" shapeId="0" xr:uid="{19DCFE46-C6C5-4B3A-AD2D-32BFD464883B}">
      <text>
        <r>
          <rPr>
            <b/>
            <sz val="9"/>
            <color indexed="81"/>
            <rFont val="Tahoma"/>
            <family val="2"/>
          </rPr>
          <t>Autocalculated cell based on data filled in column B.</t>
        </r>
      </text>
    </comment>
    <comment ref="F46" authorId="0" shapeId="0" xr:uid="{4DB8D523-80E0-40C3-A0D4-833DA79F9885}">
      <text>
        <r>
          <rPr>
            <b/>
            <sz val="9"/>
            <color indexed="81"/>
            <rFont val="Tahoma"/>
            <charset val="1"/>
          </rPr>
          <t>apply percentage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D8" authorId="0" shapeId="0" xr:uid="{F91920B7-A8A4-4CA6-9352-1D990A50E622}">
      <text>
        <r>
          <rPr>
            <b/>
            <sz val="9"/>
            <color indexed="81"/>
            <rFont val="Tahoma"/>
            <charset val="1"/>
          </rPr>
          <t>Please specify the unit used for each expense</t>
        </r>
      </text>
    </comment>
    <comment ref="C42" authorId="0" shapeId="0" xr:uid="{8014C2B2-D82D-4309-883B-07B5EF7612BA}">
      <text>
        <r>
          <rPr>
            <b/>
            <sz val="9"/>
            <color indexed="81"/>
            <rFont val="Tahoma"/>
            <family val="2"/>
          </rPr>
          <t>Autocalculated cell based on data filled in column B.</t>
        </r>
      </text>
    </comment>
    <comment ref="E42" authorId="0" shapeId="0" xr:uid="{B5FE8C7E-DEBB-4C48-A202-BC00B2485A86}">
      <text>
        <r>
          <rPr>
            <b/>
            <sz val="9"/>
            <color indexed="81"/>
            <rFont val="Tahoma"/>
            <charset val="1"/>
          </rPr>
          <t>apply percentage here</t>
        </r>
      </text>
    </comment>
  </commentList>
</comments>
</file>

<file path=xl/sharedStrings.xml><?xml version="1.0" encoding="utf-8"?>
<sst xmlns="http://schemas.openxmlformats.org/spreadsheetml/2006/main" count="172" uniqueCount="74">
  <si>
    <t>PERSONNEL</t>
  </si>
  <si>
    <t>FRINGE BENEFITS</t>
  </si>
  <si>
    <t>Supplies</t>
  </si>
  <si>
    <t>Other Direct Costs</t>
  </si>
  <si>
    <t>Total</t>
  </si>
  <si>
    <t xml:space="preserve">Travel </t>
  </si>
  <si>
    <t>Fringe Benefit  1</t>
  </si>
  <si>
    <t>Fringe Benefit  2</t>
  </si>
  <si>
    <t>Supply 1</t>
  </si>
  <si>
    <t>Supply 2</t>
  </si>
  <si>
    <t>Equipment 1</t>
  </si>
  <si>
    <t>Equipment 2</t>
  </si>
  <si>
    <t>Contractual 1</t>
  </si>
  <si>
    <t>Contractual 2</t>
  </si>
  <si>
    <t>Other Direct Cost 1</t>
  </si>
  <si>
    <t>Other Direct Cost 2</t>
  </si>
  <si>
    <t>Unit</t>
  </si>
  <si>
    <t>Cost Share</t>
  </si>
  <si>
    <t>Cost Share 1</t>
  </si>
  <si>
    <t>Cost Share 2</t>
  </si>
  <si>
    <t>Project Name:</t>
  </si>
  <si>
    <t>Budget Category
and Line Items</t>
  </si>
  <si>
    <t>Proposed Budget (USD)</t>
  </si>
  <si>
    <t xml:space="preserve">Exchange Rate used: USD 1 = INR </t>
  </si>
  <si>
    <t>per trip</t>
  </si>
  <si>
    <t>each</t>
  </si>
  <si>
    <r>
      <t xml:space="preserve">Proposed Budget (INR) 
</t>
    </r>
    <r>
      <rPr>
        <b/>
        <i/>
        <sz val="9"/>
        <color theme="1"/>
        <rFont val="Calibri"/>
        <family val="2"/>
        <scheme val="minor"/>
      </rPr>
      <t>(for Indian Entities only)</t>
    </r>
  </si>
  <si>
    <t>Contractual Services</t>
  </si>
  <si>
    <t>Sub-Total Personnel</t>
  </si>
  <si>
    <t xml:space="preserve">Sub-Total Fringe Benefits </t>
  </si>
  <si>
    <t>Sub-Total Travel</t>
  </si>
  <si>
    <t>Sub-Total Equipment</t>
  </si>
  <si>
    <t>Sub-Total Supplies</t>
  </si>
  <si>
    <t xml:space="preserve">Sub-Total Contractual </t>
  </si>
  <si>
    <t xml:space="preserve">Sub-Total Other Direct Costs </t>
  </si>
  <si>
    <t>TOTAL DIRECT COSTS</t>
  </si>
  <si>
    <t>TOTAL USG Share of Cost -- (A)</t>
  </si>
  <si>
    <t>Total Grantee Cost Share Costs -- (B)</t>
  </si>
  <si>
    <t>GRAND TOTAL (A) + (B)</t>
  </si>
  <si>
    <t>Instructions:</t>
  </si>
  <si>
    <t>Equipment (Unit cost exceeds $5000)</t>
  </si>
  <si>
    <t>INR</t>
  </si>
  <si>
    <t>USD</t>
  </si>
  <si>
    <t>included in MTDC</t>
  </si>
  <si>
    <t>Yes</t>
  </si>
  <si>
    <t>No</t>
  </si>
  <si>
    <r>
      <t xml:space="preserve">Indirect Costs
    </t>
    </r>
    <r>
      <rPr>
        <sz val="10"/>
        <color theme="1"/>
        <rFont val="Calibri"/>
        <family val="2"/>
        <scheme val="minor"/>
      </rPr>
      <t>applicable on MTDC
    (Modified Total Direct Costs)</t>
    </r>
  </si>
  <si>
    <t>Position Title and Name</t>
  </si>
  <si>
    <t>Travel (Who, Why, Where)</t>
  </si>
  <si>
    <t>Applicant Name:</t>
  </si>
  <si>
    <t>BUDGET (Indian Entity)</t>
  </si>
  <si>
    <t>BUDGET (U.S. Entity)</t>
  </si>
  <si>
    <r>
      <t xml:space="preserve">Budget Category 
and Line Items
</t>
    </r>
    <r>
      <rPr>
        <b/>
        <sz val="10"/>
        <color rgb="FFFF0000"/>
        <rFont val="Calibri"/>
        <family val="2"/>
        <scheme val="minor"/>
      </rPr>
      <t>(insert/delete rows, as required</t>
    </r>
  </si>
  <si>
    <r>
      <t>Proposed Budget (USD)</t>
    </r>
    <r>
      <rPr>
        <b/>
        <i/>
        <sz val="11"/>
        <color rgb="FFFF0000"/>
        <rFont val="Calibri"/>
        <family val="2"/>
        <scheme val="minor"/>
      </rPr>
      <t xml:space="preserve"> AutoCalculation</t>
    </r>
  </si>
  <si>
    <r>
      <t>Rate</t>
    </r>
    <r>
      <rPr>
        <sz val="9"/>
        <color theme="1"/>
        <rFont val="Calibri"/>
        <family val="2"/>
        <scheme val="minor"/>
      </rPr>
      <t xml:space="preserve"> (INR)</t>
    </r>
  </si>
  <si>
    <t>Qty</t>
  </si>
  <si>
    <r>
      <t>Rate</t>
    </r>
    <r>
      <rPr>
        <sz val="9"/>
        <color theme="1"/>
        <rFont val="Calibri"/>
        <family val="2"/>
        <scheme val="minor"/>
      </rPr>
      <t xml:space="preserve"> (USD)</t>
    </r>
  </si>
  <si>
    <t>PERSONNEL (payroll staff only)</t>
  </si>
  <si>
    <t>per Hour/Day/Month</t>
  </si>
  <si>
    <t>TRAVEL (ticket+lodging+meals+visas here)</t>
  </si>
  <si>
    <t>per unit</t>
  </si>
  <si>
    <t>Equipment 3</t>
  </si>
  <si>
    <t>SUPPLIES</t>
  </si>
  <si>
    <t>Supply 3</t>
  </si>
  <si>
    <t>CONTRACTUAL Services (contractual staff here)</t>
  </si>
  <si>
    <t>per contract</t>
  </si>
  <si>
    <t>Contractual 3</t>
  </si>
  <si>
    <t>Other Direct Costs (no Misc./Contingencies)</t>
  </si>
  <si>
    <t>specify unit</t>
  </si>
  <si>
    <t>Other Direct Cost 3</t>
  </si>
  <si>
    <t xml:space="preserve">Modified total direct costs (MTDC) means all direct salaries and wages, applicable fringe benefits, materials and supplies, services, travel, and up to the first $25,000 of each subaward (regardless of the period of performance of the subawards under the award). Modified total direct costs excludes equipment, capital expenditures, charges for patient care, rental costs, tuition remission, scholarships and fellowships, participant support costs and the portion of each subaward in excess of $25,000. </t>
  </si>
  <si>
    <t>Cost Share 3</t>
  </si>
  <si>
    <t>Program Income Expected, if any</t>
  </si>
  <si>
    <t>Fringe Benefit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</si>
</sst>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9]\ #,##0.00"/>
  </numFmts>
  <fonts count="20"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b/>
      <sz val="12"/>
      <color theme="1"/>
      <name val="Calibri"/>
      <family val="2"/>
      <scheme val="minor"/>
    </font>
    <font>
      <b/>
      <sz val="15"/>
      <color theme="1"/>
      <name val="Calibri"/>
      <family val="2"/>
      <scheme val="minor"/>
    </font>
    <font>
      <b/>
      <i/>
      <sz val="11"/>
      <color rgb="FFFF0000"/>
      <name val="Calibri"/>
      <family val="2"/>
      <scheme val="minor"/>
    </font>
    <font>
      <b/>
      <u/>
      <sz val="11"/>
      <color theme="1"/>
      <name val="Calibri"/>
      <family val="2"/>
      <scheme val="minor"/>
    </font>
    <font>
      <sz val="11"/>
      <color theme="1"/>
      <name val="Calibri"/>
      <family val="2"/>
      <scheme val="minor"/>
    </font>
    <font>
      <sz val="10"/>
      <color rgb="FFFF0000"/>
      <name val="Calibri"/>
      <family val="2"/>
      <scheme val="minor"/>
    </font>
    <font>
      <sz val="9"/>
      <color rgb="FFFF0000"/>
      <name val="Calibri"/>
      <family val="2"/>
      <scheme val="minor"/>
    </font>
    <font>
      <b/>
      <sz val="10"/>
      <color rgb="FFFF0000"/>
      <name val="Calibri"/>
      <family val="2"/>
      <scheme val="minor"/>
    </font>
    <font>
      <b/>
      <i/>
      <sz val="10"/>
      <color rgb="FF0070C0"/>
      <name val="Calibri"/>
      <family val="2"/>
      <scheme val="minor"/>
    </font>
    <font>
      <b/>
      <sz val="9"/>
      <color indexed="81"/>
      <name val="Tahoma"/>
      <charset val="1"/>
    </font>
    <font>
      <b/>
      <sz val="9"/>
      <color indexed="81"/>
      <name val="Tahoma"/>
      <family val="2"/>
    </font>
    <font>
      <b/>
      <i/>
      <sz val="9"/>
      <color rgb="FF0070C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6"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s>
  <cellStyleXfs count="2">
    <xf numFmtId="0" fontId="0" fillId="0" borderId="0"/>
    <xf numFmtId="9" fontId="12" fillId="0" borderId="0" applyFont="0" applyFill="0" applyBorder="0" applyAlignment="0" applyProtection="0"/>
  </cellStyleXfs>
  <cellXfs count="102">
    <xf numFmtId="0" fontId="0" fillId="0" borderId="0" xfId="0"/>
    <xf numFmtId="0" fontId="9" fillId="0" borderId="0" xfId="0" applyFont="1"/>
    <xf numFmtId="0" fontId="3" fillId="0" borderId="0" xfId="0" applyFont="1" applyAlignment="1">
      <alignment horizontal="center" vertical="center"/>
    </xf>
    <xf numFmtId="0" fontId="3" fillId="0" borderId="0" xfId="0" quotePrefix="1" applyFont="1" applyAlignment="1">
      <alignment horizontal="center" vertical="center"/>
    </xf>
    <xf numFmtId="0" fontId="1" fillId="0" borderId="0" xfId="0" quotePrefix="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3" borderId="3" xfId="0" quotePrefix="1" applyFont="1" applyFill="1" applyBorder="1" applyAlignment="1">
      <alignment horizontal="center" vertical="center"/>
    </xf>
    <xf numFmtId="0" fontId="4" fillId="3" borderId="0" xfId="0" applyFont="1" applyFill="1" applyAlignment="1">
      <alignment horizontal="center" vertical="center"/>
    </xf>
    <xf numFmtId="0" fontId="4" fillId="3" borderId="10" xfId="0" quotePrefix="1" applyFont="1" applyFill="1" applyBorder="1" applyAlignment="1">
      <alignment horizontal="center" vertical="center"/>
    </xf>
    <xf numFmtId="0" fontId="5" fillId="3"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4" fontId="0" fillId="0" borderId="0" xfId="0" applyNumberFormat="1" applyAlignment="1">
      <alignment vertical="center"/>
    </xf>
    <xf numFmtId="4" fontId="0" fillId="2" borderId="14" xfId="0" applyNumberFormat="1" applyFill="1" applyBorder="1" applyAlignment="1">
      <alignment horizontal="center" vertical="center"/>
    </xf>
    <xf numFmtId="0" fontId="0" fillId="2" borderId="1" xfId="0" applyFill="1" applyBorder="1" applyAlignment="1">
      <alignment horizontal="center" vertical="center"/>
    </xf>
    <xf numFmtId="4" fontId="0" fillId="2" borderId="15" xfId="0" applyNumberFormat="1" applyFill="1" applyBorder="1" applyAlignment="1">
      <alignment horizontal="center" vertical="center" wrapText="1"/>
    </xf>
    <xf numFmtId="0" fontId="2" fillId="0" borderId="8" xfId="0" applyFont="1" applyBorder="1" applyAlignment="1">
      <alignment vertical="center"/>
    </xf>
    <xf numFmtId="0" fontId="5" fillId="0" borderId="0" xfId="0" applyFont="1" applyAlignment="1">
      <alignment vertical="center"/>
    </xf>
    <xf numFmtId="4" fontId="5" fillId="0" borderId="8" xfId="0" applyNumberFormat="1" applyFont="1" applyBorder="1" applyAlignment="1">
      <alignment horizontal="center" vertical="center"/>
    </xf>
    <xf numFmtId="4" fontId="5" fillId="0" borderId="16" xfId="0" applyNumberFormat="1" applyFont="1" applyBorder="1" applyAlignment="1">
      <alignment horizontal="center" vertical="center"/>
    </xf>
    <xf numFmtId="0" fontId="1" fillId="0" borderId="8" xfId="0" applyFont="1" applyBorder="1" applyAlignment="1">
      <alignment vertical="center"/>
    </xf>
    <xf numFmtId="0" fontId="6" fillId="0" borderId="0" xfId="0" applyFont="1" applyAlignment="1">
      <alignment vertical="center"/>
    </xf>
    <xf numFmtId="0" fontId="5" fillId="0" borderId="8" xfId="0" applyFont="1" applyBorder="1" applyAlignment="1">
      <alignment vertical="center"/>
    </xf>
    <xf numFmtId="4" fontId="5" fillId="3" borderId="16" xfId="0" applyNumberFormat="1" applyFont="1" applyFill="1" applyBorder="1" applyAlignment="1">
      <alignment vertical="center"/>
    </xf>
    <xf numFmtId="4" fontId="5" fillId="3" borderId="8" xfId="0" applyNumberFormat="1" applyFont="1" applyFill="1" applyBorder="1" applyAlignment="1">
      <alignment vertical="center"/>
    </xf>
    <xf numFmtId="0" fontId="5" fillId="3" borderId="0" xfId="0" applyFont="1" applyFill="1" applyAlignment="1">
      <alignment vertical="center"/>
    </xf>
    <xf numFmtId="0" fontId="4" fillId="3" borderId="2" xfId="0" quotePrefix="1" applyFont="1" applyFill="1" applyBorder="1" applyAlignment="1">
      <alignment horizontal="left" vertical="center"/>
    </xf>
    <xf numFmtId="0" fontId="5" fillId="3" borderId="17" xfId="0" applyFont="1" applyFill="1" applyBorder="1" applyAlignment="1">
      <alignment vertical="center"/>
    </xf>
    <xf numFmtId="0" fontId="5" fillId="3" borderId="3" xfId="0" applyFont="1" applyFill="1" applyBorder="1" applyAlignment="1">
      <alignment vertical="center"/>
    </xf>
    <xf numFmtId="4" fontId="5" fillId="3" borderId="18" xfId="0" applyNumberFormat="1" applyFont="1" applyFill="1" applyBorder="1" applyAlignment="1">
      <alignment vertical="center"/>
    </xf>
    <xf numFmtId="4" fontId="5" fillId="3" borderId="17" xfId="0" applyNumberFormat="1" applyFont="1" applyFill="1" applyBorder="1" applyAlignment="1">
      <alignment vertical="center"/>
    </xf>
    <xf numFmtId="4" fontId="5" fillId="0" borderId="16" xfId="0" applyNumberFormat="1" applyFont="1" applyBorder="1" applyAlignment="1">
      <alignment vertical="center"/>
    </xf>
    <xf numFmtId="4" fontId="5" fillId="0" borderId="8" xfId="0" applyNumberFormat="1" applyFont="1" applyBorder="1" applyAlignment="1">
      <alignment vertical="center"/>
    </xf>
    <xf numFmtId="0" fontId="4" fillId="3" borderId="17" xfId="0" applyFont="1" applyFill="1" applyBorder="1" applyAlignment="1">
      <alignment vertical="center"/>
    </xf>
    <xf numFmtId="0" fontId="4" fillId="3" borderId="3" xfId="0" applyFont="1" applyFill="1" applyBorder="1" applyAlignment="1">
      <alignment vertical="center"/>
    </xf>
    <xf numFmtId="4" fontId="4" fillId="3" borderId="17" xfId="0" applyNumberFormat="1" applyFont="1" applyFill="1" applyBorder="1" applyAlignment="1">
      <alignment vertical="center"/>
    </xf>
    <xf numFmtId="0" fontId="2" fillId="0" borderId="8" xfId="0" quotePrefix="1" applyFont="1" applyBorder="1" applyAlignment="1">
      <alignment horizontal="left" vertical="center"/>
    </xf>
    <xf numFmtId="0" fontId="4" fillId="3" borderId="8" xfId="0" applyFont="1" applyFill="1" applyBorder="1" applyAlignment="1">
      <alignment vertical="center"/>
    </xf>
    <xf numFmtId="0" fontId="4" fillId="3" borderId="0" xfId="0" applyFont="1" applyFill="1" applyAlignment="1">
      <alignment vertical="center"/>
    </xf>
    <xf numFmtId="4" fontId="4" fillId="3" borderId="16" xfId="0" applyNumberFormat="1" applyFont="1" applyFill="1" applyBorder="1" applyAlignment="1">
      <alignment vertical="center"/>
    </xf>
    <xf numFmtId="4" fontId="4" fillId="3" borderId="8" xfId="0" applyNumberFormat="1" applyFont="1" applyFill="1" applyBorder="1" applyAlignment="1">
      <alignment vertical="center"/>
    </xf>
    <xf numFmtId="0" fontId="4" fillId="0" borderId="0" xfId="0" applyFont="1" applyAlignment="1">
      <alignment vertical="center"/>
    </xf>
    <xf numFmtId="0" fontId="2" fillId="3" borderId="9" xfId="0" applyFont="1" applyFill="1" applyBorder="1" applyAlignment="1">
      <alignment vertical="center"/>
    </xf>
    <xf numFmtId="0" fontId="4" fillId="3" borderId="10" xfId="0" quotePrefix="1" applyFont="1" applyFill="1" applyBorder="1" applyAlignment="1">
      <alignment horizontal="left" vertical="center"/>
    </xf>
    <xf numFmtId="4" fontId="5" fillId="3" borderId="9" xfId="0" applyNumberFormat="1" applyFont="1" applyFill="1" applyBorder="1" applyAlignment="1">
      <alignment vertical="center"/>
    </xf>
    <xf numFmtId="0" fontId="5" fillId="3" borderId="10" xfId="0" applyFont="1" applyFill="1" applyBorder="1" applyAlignment="1">
      <alignment vertical="center"/>
    </xf>
    <xf numFmtId="4" fontId="4" fillId="3" borderId="19" xfId="0" applyNumberFormat="1" applyFont="1" applyFill="1" applyBorder="1" applyAlignment="1">
      <alignment vertical="center"/>
    </xf>
    <xf numFmtId="4" fontId="4" fillId="0" borderId="16" xfId="0" applyNumberFormat="1" applyFont="1" applyBorder="1" applyAlignment="1">
      <alignment vertical="center"/>
    </xf>
    <xf numFmtId="0" fontId="2" fillId="3" borderId="9" xfId="0" quotePrefix="1" applyFont="1" applyFill="1" applyBorder="1" applyAlignment="1">
      <alignment horizontal="left" vertical="center"/>
    </xf>
    <xf numFmtId="4" fontId="11" fillId="0" borderId="0" xfId="0" applyNumberFormat="1" applyFont="1" applyAlignment="1">
      <alignment horizontal="center" vertical="center"/>
    </xf>
    <xf numFmtId="0" fontId="11" fillId="0" borderId="0" xfId="0" applyFont="1" applyAlignment="1">
      <alignment horizontal="center" vertical="center"/>
    </xf>
    <xf numFmtId="4" fontId="0" fillId="3" borderId="0" xfId="0" applyNumberFormat="1" applyFill="1" applyAlignment="1">
      <alignment vertical="center"/>
    </xf>
    <xf numFmtId="0" fontId="8" fillId="0" borderId="0" xfId="0" applyFont="1" applyAlignment="1">
      <alignment vertical="center"/>
    </xf>
    <xf numFmtId="0" fontId="3" fillId="0" borderId="0" xfId="0" quotePrefix="1" applyFont="1" applyAlignment="1">
      <alignment horizontal="right" vertical="center"/>
    </xf>
    <xf numFmtId="4" fontId="0" fillId="0" borderId="0" xfId="0" applyNumberFormat="1" applyAlignment="1">
      <alignment horizontal="left" vertical="center" wrapText="1"/>
    </xf>
    <xf numFmtId="0" fontId="1" fillId="0" borderId="0" xfId="0" quotePrefix="1" applyFont="1" applyAlignment="1">
      <alignment horizontal="right" vertical="center"/>
    </xf>
    <xf numFmtId="0" fontId="13" fillId="0" borderId="20" xfId="0" applyFont="1" applyBorder="1" applyAlignment="1">
      <alignment vertical="center" wrapText="1"/>
    </xf>
    <xf numFmtId="0" fontId="14" fillId="0" borderId="0" xfId="0" quotePrefix="1" applyFont="1" applyAlignment="1">
      <alignment horizontal="center" vertical="center"/>
    </xf>
    <xf numFmtId="0" fontId="13" fillId="0" borderId="21" xfId="0" applyFont="1" applyBorder="1" applyAlignment="1">
      <alignment vertical="center" wrapText="1"/>
    </xf>
    <xf numFmtId="164" fontId="0" fillId="0" borderId="0" xfId="0" applyNumberFormat="1" applyAlignment="1">
      <alignment vertical="center"/>
    </xf>
    <xf numFmtId="0" fontId="4" fillId="0" borderId="0" xfId="0" applyFont="1" applyAlignment="1">
      <alignment vertical="center" wrapText="1"/>
    </xf>
    <xf numFmtId="0" fontId="5" fillId="3" borderId="8" xfId="0" applyFont="1" applyFill="1" applyBorder="1" applyAlignment="1">
      <alignment vertical="center"/>
    </xf>
    <xf numFmtId="9" fontId="5" fillId="0" borderId="0" xfId="1" applyFont="1" applyAlignment="1">
      <alignment vertical="center"/>
    </xf>
    <xf numFmtId="9" fontId="5" fillId="3" borderId="0" xfId="1" applyFont="1" applyFill="1" applyAlignment="1">
      <alignment vertical="center"/>
    </xf>
    <xf numFmtId="0" fontId="16" fillId="0" borderId="5" xfId="0" applyFont="1" applyBorder="1" applyAlignment="1">
      <alignment horizontal="left" vertical="center" wrapText="1"/>
    </xf>
    <xf numFmtId="0" fontId="16" fillId="0" borderId="13" xfId="0" applyFont="1" applyBorder="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right" vertical="center"/>
    </xf>
    <xf numFmtId="0" fontId="8" fillId="0" borderId="0" xfId="0" quotePrefix="1" applyFont="1" applyAlignment="1">
      <alignment horizontal="center" vertical="center"/>
    </xf>
    <xf numFmtId="0" fontId="8" fillId="0" borderId="0" xfId="0" applyFont="1" applyAlignment="1">
      <alignment horizontal="center" vertical="center"/>
    </xf>
    <xf numFmtId="4" fontId="0" fillId="0" borderId="2" xfId="0" applyNumberFormat="1" applyBorder="1" applyAlignment="1">
      <alignment horizontal="left" vertical="center"/>
    </xf>
    <xf numFmtId="4" fontId="0" fillId="0" borderId="3" xfId="0" applyNumberFormat="1" applyBorder="1" applyAlignment="1">
      <alignment horizontal="left" vertical="center"/>
    </xf>
    <xf numFmtId="4" fontId="0" fillId="0" borderId="4" xfId="0" applyNumberFormat="1" applyBorder="1" applyAlignment="1">
      <alignment horizontal="left" vertical="center"/>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13" xfId="0" applyFont="1" applyBorder="1" applyAlignment="1">
      <alignment horizontal="left" vertical="center" wrapText="1"/>
    </xf>
    <xf numFmtId="4" fontId="0" fillId="0" borderId="2" xfId="0" applyNumberFormat="1" applyBorder="1" applyAlignment="1">
      <alignment horizontal="left" vertical="center" wrapText="1"/>
    </xf>
    <xf numFmtId="4"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3" fillId="4" borderId="6" xfId="0" quotePrefix="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xdr:row>
          <xdr:rowOff>161925</xdr:rowOff>
        </xdr:from>
        <xdr:to>
          <xdr:col>10</xdr:col>
          <xdr:colOff>304800</xdr:colOff>
          <xdr:row>45</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85726</xdr:colOff>
      <xdr:row>47</xdr:row>
      <xdr:rowOff>9525</xdr:rowOff>
    </xdr:from>
    <xdr:to>
      <xdr:col>11</xdr:col>
      <xdr:colOff>123825</xdr:colOff>
      <xdr:row>56</xdr:row>
      <xdr:rowOff>62186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9020175"/>
          <a:ext cx="6743699" cy="176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
  <sheetViews>
    <sheetView workbookViewId="0">
      <pane ySplit="2" topLeftCell="A24" activePane="bottomLeft" state="frozen"/>
      <selection pane="bottomLeft" activeCell="A59" sqref="A59"/>
    </sheetView>
  </sheetViews>
  <sheetFormatPr defaultRowHeight="15" x14ac:dyDescent="0.25"/>
  <sheetData>
    <row r="2" spans="1:1" ht="19.5" x14ac:dyDescent="0.3">
      <c r="A2" s="1" t="s">
        <v>39</v>
      </c>
    </row>
  </sheetData>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85725</xdr:colOff>
                <xdr:row>2</xdr:row>
                <xdr:rowOff>161925</xdr:rowOff>
              </from>
              <to>
                <xdr:col>10</xdr:col>
                <xdr:colOff>304800</xdr:colOff>
                <xdr:row>45</xdr:row>
                <xdr:rowOff>104775</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90A6-99BB-498C-B038-06E613987CEB}">
  <dimension ref="A1:J498"/>
  <sheetViews>
    <sheetView tabSelected="1" zoomScaleNormal="100" workbookViewId="0">
      <pane xSplit="2" ySplit="7" topLeftCell="C8" activePane="bottomRight" state="frozen"/>
      <selection pane="topRight" activeCell="C1" sqref="C1"/>
      <selection pane="bottomLeft" activeCell="A7" sqref="A7"/>
      <selection pane="bottomRight" activeCell="B14" sqref="B14"/>
    </sheetView>
  </sheetViews>
  <sheetFormatPr defaultRowHeight="15" x14ac:dyDescent="0.25"/>
  <cols>
    <col min="1" max="1" width="1.28515625" style="12" customWidth="1"/>
    <col min="2" max="2" width="33.28515625" style="12" customWidth="1"/>
    <col min="3" max="3" width="9.28515625" style="11" customWidth="1"/>
    <col min="4" max="4" width="9.7109375" style="13" customWidth="1"/>
    <col min="5" max="5" width="17.7109375" style="12" bestFit="1" customWidth="1"/>
    <col min="6" max="6" width="6.7109375" style="12" customWidth="1"/>
    <col min="7" max="7" width="11.28515625" style="13" bestFit="1" customWidth="1"/>
    <col min="8" max="16384" width="9.140625" style="12"/>
  </cols>
  <sheetData>
    <row r="1" spans="1:10" ht="15.75" x14ac:dyDescent="0.25">
      <c r="A1" s="69" t="s">
        <v>51</v>
      </c>
      <c r="B1" s="69"/>
      <c r="C1" s="69"/>
      <c r="D1" s="69"/>
      <c r="E1" s="69"/>
      <c r="F1" s="69"/>
      <c r="G1" s="69"/>
      <c r="H1" s="53"/>
      <c r="I1" s="53"/>
      <c r="J1" s="53"/>
    </row>
    <row r="2" spans="1:10" x14ac:dyDescent="0.25">
      <c r="A2" s="54" t="s">
        <v>49</v>
      </c>
      <c r="B2" s="54" t="s">
        <v>49</v>
      </c>
      <c r="C2" s="2"/>
      <c r="D2" s="96"/>
      <c r="E2" s="97"/>
      <c r="F2" s="97"/>
      <c r="G2" s="98"/>
    </row>
    <row r="3" spans="1:10" x14ac:dyDescent="0.25">
      <c r="A3" s="54" t="s">
        <v>20</v>
      </c>
      <c r="B3" s="54" t="s">
        <v>20</v>
      </c>
      <c r="C3" s="3"/>
      <c r="D3" s="96"/>
      <c r="E3" s="97"/>
      <c r="F3" s="97"/>
      <c r="G3" s="98"/>
    </row>
    <row r="4" spans="1:10" ht="15.75" thickBot="1" x14ac:dyDescent="0.3">
      <c r="A4" s="54"/>
      <c r="B4" s="54"/>
      <c r="C4" s="4"/>
      <c r="D4" s="55"/>
      <c r="E4" s="55"/>
      <c r="F4" s="55"/>
      <c r="G4" s="55"/>
    </row>
    <row r="5" spans="1:10" ht="15" customHeight="1" x14ac:dyDescent="0.25">
      <c r="A5" s="99" t="s">
        <v>21</v>
      </c>
      <c r="B5" s="74"/>
      <c r="C5" s="77" t="s">
        <v>43</v>
      </c>
      <c r="D5" s="80" t="s">
        <v>22</v>
      </c>
      <c r="E5" s="81"/>
      <c r="F5" s="81"/>
      <c r="G5" s="82"/>
    </row>
    <row r="6" spans="1:10" x14ac:dyDescent="0.25">
      <c r="A6" s="100"/>
      <c r="B6" s="75"/>
      <c r="C6" s="78"/>
      <c r="D6" s="83"/>
      <c r="E6" s="84"/>
      <c r="F6" s="84"/>
      <c r="G6" s="85"/>
    </row>
    <row r="7" spans="1:10" ht="18" customHeight="1" x14ac:dyDescent="0.25">
      <c r="A7" s="101"/>
      <c r="B7" s="76"/>
      <c r="C7" s="79"/>
      <c r="D7" s="14" t="s">
        <v>56</v>
      </c>
      <c r="E7" s="15" t="s">
        <v>16</v>
      </c>
      <c r="F7" s="15" t="s">
        <v>55</v>
      </c>
      <c r="G7" s="16" t="s">
        <v>4</v>
      </c>
    </row>
    <row r="8" spans="1:10" x14ac:dyDescent="0.25">
      <c r="A8" s="17" t="s">
        <v>0</v>
      </c>
      <c r="B8" s="18"/>
      <c r="C8" s="5"/>
      <c r="D8" s="19"/>
      <c r="E8" s="5"/>
      <c r="F8" s="5"/>
      <c r="G8" s="20"/>
    </row>
    <row r="9" spans="1:10" x14ac:dyDescent="0.25">
      <c r="A9" s="21"/>
      <c r="B9" s="22" t="s">
        <v>47</v>
      </c>
      <c r="C9" s="6"/>
      <c r="D9" s="23">
        <v>0</v>
      </c>
      <c r="E9" s="18" t="s">
        <v>58</v>
      </c>
      <c r="F9" s="18">
        <v>0</v>
      </c>
      <c r="G9" s="24">
        <f>D9*F9</f>
        <v>0</v>
      </c>
    </row>
    <row r="10" spans="1:10" x14ac:dyDescent="0.25">
      <c r="A10" s="21"/>
      <c r="B10" s="22" t="s">
        <v>47</v>
      </c>
      <c r="C10" s="6"/>
      <c r="D10" s="23">
        <v>0</v>
      </c>
      <c r="E10" s="18" t="s">
        <v>58</v>
      </c>
      <c r="F10" s="18">
        <v>0</v>
      </c>
      <c r="G10" s="24">
        <f t="shared" ref="G10:G11" si="0">D10*F10</f>
        <v>0</v>
      </c>
    </row>
    <row r="11" spans="1:10" x14ac:dyDescent="0.25">
      <c r="A11" s="21"/>
      <c r="B11" s="22" t="s">
        <v>47</v>
      </c>
      <c r="C11" s="6"/>
      <c r="D11" s="23">
        <v>0</v>
      </c>
      <c r="E11" s="18" t="s">
        <v>58</v>
      </c>
      <c r="F11" s="18">
        <v>0</v>
      </c>
      <c r="G11" s="24">
        <f t="shared" si="0"/>
        <v>0</v>
      </c>
    </row>
    <row r="12" spans="1:10" x14ac:dyDescent="0.25">
      <c r="A12" s="21"/>
      <c r="B12" s="27" t="s">
        <v>28</v>
      </c>
      <c r="C12" s="7"/>
      <c r="D12" s="28"/>
      <c r="E12" s="29"/>
      <c r="F12" s="29"/>
      <c r="G12" s="30">
        <f>SUBTOTAL(9,G9:G11)</f>
        <v>0</v>
      </c>
    </row>
    <row r="13" spans="1:10" x14ac:dyDescent="0.25">
      <c r="A13" s="17" t="s">
        <v>1</v>
      </c>
      <c r="B13" s="18"/>
      <c r="C13" s="5"/>
      <c r="D13" s="23"/>
      <c r="E13" s="18"/>
      <c r="F13" s="18"/>
      <c r="G13" s="32"/>
    </row>
    <row r="14" spans="1:10" x14ac:dyDescent="0.25">
      <c r="A14" s="21"/>
      <c r="B14" s="22" t="s">
        <v>6</v>
      </c>
      <c r="C14" s="6"/>
      <c r="D14" s="23">
        <v>0</v>
      </c>
      <c r="E14" s="18" t="s">
        <v>58</v>
      </c>
      <c r="F14" s="18">
        <v>0</v>
      </c>
      <c r="G14" s="24">
        <f>D14*F14</f>
        <v>0</v>
      </c>
    </row>
    <row r="15" spans="1:10" x14ac:dyDescent="0.25">
      <c r="A15" s="21"/>
      <c r="B15" s="22" t="s">
        <v>7</v>
      </c>
      <c r="C15" s="6"/>
      <c r="D15" s="23">
        <v>0</v>
      </c>
      <c r="E15" s="18" t="s">
        <v>58</v>
      </c>
      <c r="F15" s="18">
        <v>0</v>
      </c>
      <c r="G15" s="24">
        <f>D15*F15</f>
        <v>0</v>
      </c>
    </row>
    <row r="16" spans="1:10" x14ac:dyDescent="0.25">
      <c r="A16" s="21"/>
      <c r="B16" s="22" t="s">
        <v>73</v>
      </c>
      <c r="C16" s="6"/>
      <c r="D16" s="23">
        <v>0</v>
      </c>
      <c r="E16" s="18" t="s">
        <v>58</v>
      </c>
      <c r="F16" s="18">
        <v>0</v>
      </c>
      <c r="G16" s="24">
        <f>D16*F16</f>
        <v>0</v>
      </c>
    </row>
    <row r="17" spans="1:7" x14ac:dyDescent="0.25">
      <c r="A17" s="21"/>
      <c r="B17" s="27" t="s">
        <v>29</v>
      </c>
      <c r="C17" s="7"/>
      <c r="D17" s="28"/>
      <c r="E17" s="29"/>
      <c r="F17" s="29"/>
      <c r="G17" s="30">
        <f>SUBTOTAL(9,G14:G16)</f>
        <v>0</v>
      </c>
    </row>
    <row r="18" spans="1:7" x14ac:dyDescent="0.25">
      <c r="A18" s="17" t="s">
        <v>5</v>
      </c>
      <c r="B18" s="18"/>
      <c r="C18" s="5"/>
      <c r="D18" s="23"/>
      <c r="E18" s="18"/>
      <c r="F18" s="18"/>
      <c r="G18" s="32"/>
    </row>
    <row r="19" spans="1:7" x14ac:dyDescent="0.25">
      <c r="A19" s="21"/>
      <c r="B19" s="22" t="s">
        <v>48</v>
      </c>
      <c r="C19" s="6"/>
      <c r="D19" s="23">
        <v>0</v>
      </c>
      <c r="E19" s="18" t="s">
        <v>24</v>
      </c>
      <c r="F19" s="18">
        <v>0</v>
      </c>
      <c r="G19" s="24">
        <f>D19*F19</f>
        <v>0</v>
      </c>
    </row>
    <row r="20" spans="1:7" x14ac:dyDescent="0.25">
      <c r="A20" s="21"/>
      <c r="B20" s="22" t="s">
        <v>48</v>
      </c>
      <c r="C20" s="6"/>
      <c r="D20" s="23">
        <v>0</v>
      </c>
      <c r="E20" s="18" t="s">
        <v>24</v>
      </c>
      <c r="F20" s="18">
        <v>0</v>
      </c>
      <c r="G20" s="24">
        <f>D20*F20</f>
        <v>0</v>
      </c>
    </row>
    <row r="21" spans="1:7" x14ac:dyDescent="0.25">
      <c r="A21" s="21"/>
      <c r="B21" s="22" t="s">
        <v>48</v>
      </c>
      <c r="C21" s="6"/>
      <c r="D21" s="23">
        <v>0</v>
      </c>
      <c r="E21" s="18" t="s">
        <v>24</v>
      </c>
      <c r="F21" s="18">
        <v>0</v>
      </c>
      <c r="G21" s="24">
        <f>D21*F21</f>
        <v>0</v>
      </c>
    </row>
    <row r="22" spans="1:7" x14ac:dyDescent="0.25">
      <c r="A22" s="21"/>
      <c r="B22" s="27" t="s">
        <v>30</v>
      </c>
      <c r="C22" s="7"/>
      <c r="D22" s="28"/>
      <c r="E22" s="29"/>
      <c r="F22" s="29"/>
      <c r="G22" s="30">
        <f>SUBTOTAL(9,G19:G21)</f>
        <v>0</v>
      </c>
    </row>
    <row r="23" spans="1:7" x14ac:dyDescent="0.25">
      <c r="A23" s="17" t="s">
        <v>40</v>
      </c>
      <c r="B23" s="18"/>
      <c r="C23" s="5"/>
      <c r="D23" s="23"/>
      <c r="E23" s="18"/>
      <c r="F23" s="18"/>
      <c r="G23" s="32"/>
    </row>
    <row r="24" spans="1:7" x14ac:dyDescent="0.25">
      <c r="A24" s="21"/>
      <c r="B24" s="22" t="s">
        <v>10</v>
      </c>
      <c r="C24" s="6" t="s">
        <v>45</v>
      </c>
      <c r="D24" s="23">
        <v>0</v>
      </c>
      <c r="E24" s="18" t="s">
        <v>60</v>
      </c>
      <c r="F24" s="18">
        <v>0</v>
      </c>
      <c r="G24" s="24">
        <f>D24*F24</f>
        <v>0</v>
      </c>
    </row>
    <row r="25" spans="1:7" x14ac:dyDescent="0.25">
      <c r="A25" s="21"/>
      <c r="B25" s="22" t="s">
        <v>11</v>
      </c>
      <c r="C25" s="6" t="s">
        <v>45</v>
      </c>
      <c r="D25" s="23">
        <v>0</v>
      </c>
      <c r="E25" s="18" t="s">
        <v>60</v>
      </c>
      <c r="F25" s="18">
        <v>0</v>
      </c>
      <c r="G25" s="24">
        <f t="shared" ref="G25:G26" si="1">D25*F25</f>
        <v>0</v>
      </c>
    </row>
    <row r="26" spans="1:7" x14ac:dyDescent="0.25">
      <c r="A26" s="21"/>
      <c r="B26" s="22" t="s">
        <v>61</v>
      </c>
      <c r="C26" s="6" t="s">
        <v>45</v>
      </c>
      <c r="D26" s="23">
        <v>0</v>
      </c>
      <c r="E26" s="18" t="s">
        <v>60</v>
      </c>
      <c r="F26" s="18">
        <v>0</v>
      </c>
      <c r="G26" s="24">
        <f t="shared" si="1"/>
        <v>0</v>
      </c>
    </row>
    <row r="27" spans="1:7" x14ac:dyDescent="0.25">
      <c r="A27" s="21"/>
      <c r="B27" s="27" t="s">
        <v>31</v>
      </c>
      <c r="C27" s="7"/>
      <c r="D27" s="34"/>
      <c r="E27" s="35"/>
      <c r="F27" s="35"/>
      <c r="G27" s="30">
        <f>SUBTOTAL(9,G24:G26)</f>
        <v>0</v>
      </c>
    </row>
    <row r="28" spans="1:7" x14ac:dyDescent="0.25">
      <c r="A28" s="37" t="s">
        <v>2</v>
      </c>
      <c r="B28" s="18"/>
      <c r="C28" s="5"/>
      <c r="D28" s="23"/>
      <c r="E28" s="18"/>
      <c r="F28" s="18"/>
      <c r="G28" s="32"/>
    </row>
    <row r="29" spans="1:7" x14ac:dyDescent="0.25">
      <c r="A29" s="21"/>
      <c r="B29" s="22" t="s">
        <v>8</v>
      </c>
      <c r="C29" s="6"/>
      <c r="D29" s="23">
        <v>0</v>
      </c>
      <c r="E29" s="18" t="s">
        <v>60</v>
      </c>
      <c r="F29" s="18">
        <v>0</v>
      </c>
      <c r="G29" s="24">
        <f>D29*F29</f>
        <v>0</v>
      </c>
    </row>
    <row r="30" spans="1:7" x14ac:dyDescent="0.25">
      <c r="A30" s="21"/>
      <c r="B30" s="22" t="s">
        <v>9</v>
      </c>
      <c r="C30" s="6"/>
      <c r="D30" s="23">
        <v>0</v>
      </c>
      <c r="E30" s="18" t="s">
        <v>60</v>
      </c>
      <c r="F30" s="18">
        <v>0</v>
      </c>
      <c r="G30" s="24">
        <f t="shared" ref="G30:G31" si="2">D30*F30</f>
        <v>0</v>
      </c>
    </row>
    <row r="31" spans="1:7" x14ac:dyDescent="0.25">
      <c r="A31" s="21"/>
      <c r="B31" s="22" t="s">
        <v>63</v>
      </c>
      <c r="C31" s="6"/>
      <c r="D31" s="23">
        <v>0</v>
      </c>
      <c r="E31" s="18" t="s">
        <v>60</v>
      </c>
      <c r="F31" s="18">
        <v>0</v>
      </c>
      <c r="G31" s="24">
        <f t="shared" si="2"/>
        <v>0</v>
      </c>
    </row>
    <row r="32" spans="1:7" x14ac:dyDescent="0.25">
      <c r="A32" s="21"/>
      <c r="B32" s="27" t="s">
        <v>32</v>
      </c>
      <c r="C32" s="7"/>
      <c r="D32" s="28"/>
      <c r="E32" s="29"/>
      <c r="F32" s="29"/>
      <c r="G32" s="30">
        <f>SUBTOTAL(9,G29:G31)</f>
        <v>0</v>
      </c>
    </row>
    <row r="33" spans="1:7" x14ac:dyDescent="0.25">
      <c r="A33" s="37" t="s">
        <v>27</v>
      </c>
      <c r="B33" s="18"/>
      <c r="C33" s="5"/>
      <c r="D33" s="23"/>
      <c r="E33" s="18"/>
      <c r="F33" s="18"/>
      <c r="G33" s="32"/>
    </row>
    <row r="34" spans="1:7" x14ac:dyDescent="0.25">
      <c r="A34" s="21"/>
      <c r="B34" s="22" t="s">
        <v>12</v>
      </c>
      <c r="C34" s="6"/>
      <c r="D34" s="23">
        <v>0</v>
      </c>
      <c r="E34" s="18" t="s">
        <v>65</v>
      </c>
      <c r="F34" s="18">
        <v>0</v>
      </c>
      <c r="G34" s="24">
        <f>D34*F34</f>
        <v>0</v>
      </c>
    </row>
    <row r="35" spans="1:7" x14ac:dyDescent="0.25">
      <c r="A35" s="21"/>
      <c r="B35" s="22" t="s">
        <v>13</v>
      </c>
      <c r="C35" s="6"/>
      <c r="D35" s="23">
        <v>0</v>
      </c>
      <c r="E35" s="18" t="s">
        <v>65</v>
      </c>
      <c r="F35" s="18">
        <v>0</v>
      </c>
      <c r="G35" s="24">
        <f t="shared" ref="G35:G36" si="3">D35*F35</f>
        <v>0</v>
      </c>
    </row>
    <row r="36" spans="1:7" x14ac:dyDescent="0.25">
      <c r="A36" s="21"/>
      <c r="B36" s="22" t="s">
        <v>66</v>
      </c>
      <c r="C36" s="6"/>
      <c r="D36" s="23">
        <v>0</v>
      </c>
      <c r="E36" s="18" t="s">
        <v>65</v>
      </c>
      <c r="F36" s="18">
        <v>0</v>
      </c>
      <c r="G36" s="24">
        <f t="shared" si="3"/>
        <v>0</v>
      </c>
    </row>
    <row r="37" spans="1:7" x14ac:dyDescent="0.25">
      <c r="A37" s="21"/>
      <c r="B37" s="27" t="s">
        <v>33</v>
      </c>
      <c r="C37" s="7"/>
      <c r="D37" s="28"/>
      <c r="E37" s="29"/>
      <c r="F37" s="29"/>
      <c r="G37" s="30">
        <f>SUBTOTAL(9,G34:G36)</f>
        <v>0</v>
      </c>
    </row>
    <row r="38" spans="1:7" x14ac:dyDescent="0.25">
      <c r="A38" s="17" t="s">
        <v>3</v>
      </c>
      <c r="B38" s="18"/>
      <c r="C38" s="5"/>
      <c r="D38" s="23"/>
      <c r="E38" s="18"/>
      <c r="F38" s="18"/>
      <c r="G38" s="32"/>
    </row>
    <row r="39" spans="1:7" x14ac:dyDescent="0.25">
      <c r="A39" s="21"/>
      <c r="B39" s="22" t="s">
        <v>14</v>
      </c>
      <c r="C39" s="6"/>
      <c r="D39" s="23">
        <v>0</v>
      </c>
      <c r="E39" s="18" t="s">
        <v>68</v>
      </c>
      <c r="F39" s="18">
        <v>0</v>
      </c>
      <c r="G39" s="24">
        <f>D39*F39</f>
        <v>0</v>
      </c>
    </row>
    <row r="40" spans="1:7" x14ac:dyDescent="0.25">
      <c r="A40" s="21"/>
      <c r="B40" s="22" t="s">
        <v>15</v>
      </c>
      <c r="C40" s="6"/>
      <c r="D40" s="23">
        <v>0</v>
      </c>
      <c r="E40" s="18" t="s">
        <v>68</v>
      </c>
      <c r="F40" s="18">
        <v>0</v>
      </c>
      <c r="G40" s="24">
        <f t="shared" ref="G40:G41" si="4">D40*F40</f>
        <v>0</v>
      </c>
    </row>
    <row r="41" spans="1:7" x14ac:dyDescent="0.25">
      <c r="A41" s="21"/>
      <c r="B41" s="22" t="s">
        <v>69</v>
      </c>
      <c r="C41" s="6"/>
      <c r="D41" s="23">
        <v>0</v>
      </c>
      <c r="E41" s="18" t="s">
        <v>68</v>
      </c>
      <c r="F41" s="18">
        <v>0</v>
      </c>
      <c r="G41" s="24">
        <f t="shared" si="4"/>
        <v>0</v>
      </c>
    </row>
    <row r="42" spans="1:7" x14ac:dyDescent="0.25">
      <c r="A42" s="21"/>
      <c r="B42" s="27" t="s">
        <v>34</v>
      </c>
      <c r="C42" s="7"/>
      <c r="D42" s="28"/>
      <c r="E42" s="29"/>
      <c r="F42" s="29"/>
      <c r="G42" s="30">
        <f>SUBTOTAL(9,G39:G41)</f>
        <v>0</v>
      </c>
    </row>
    <row r="43" spans="1:7" x14ac:dyDescent="0.25">
      <c r="A43" s="17"/>
      <c r="B43" s="18"/>
      <c r="C43" s="5"/>
      <c r="D43" s="23"/>
      <c r="E43" s="18"/>
      <c r="F43" s="18"/>
      <c r="G43" s="32"/>
    </row>
    <row r="44" spans="1:7" s="42" customFormat="1" ht="12.75" x14ac:dyDescent="0.25">
      <c r="A44" s="38"/>
      <c r="B44" s="39" t="s">
        <v>35</v>
      </c>
      <c r="C44" s="8"/>
      <c r="D44" s="38"/>
      <c r="E44" s="39"/>
      <c r="F44" s="39"/>
      <c r="G44" s="40">
        <f>SUBTOTAL(9,G8:G43)</f>
        <v>0</v>
      </c>
    </row>
    <row r="45" spans="1:7" x14ac:dyDescent="0.25">
      <c r="A45" s="17"/>
      <c r="B45" s="18"/>
      <c r="C45" s="5"/>
      <c r="D45" s="23"/>
      <c r="E45" s="18"/>
      <c r="F45" s="18"/>
      <c r="G45" s="32"/>
    </row>
    <row r="46" spans="1:7" ht="33.75" customHeight="1" x14ac:dyDescent="0.25">
      <c r="A46" s="91" t="s">
        <v>46</v>
      </c>
      <c r="B46" s="92"/>
      <c r="C46" s="6"/>
      <c r="D46" s="62">
        <f>SUMIF(C13:C44,"Yes",G13:G44)</f>
        <v>0</v>
      </c>
      <c r="E46" s="18"/>
      <c r="F46" s="63">
        <v>0</v>
      </c>
      <c r="G46" s="24">
        <f>D46*F46</f>
        <v>0</v>
      </c>
    </row>
    <row r="47" spans="1:7" ht="76.5" customHeight="1" x14ac:dyDescent="0.25">
      <c r="A47" s="93" t="s">
        <v>70</v>
      </c>
      <c r="B47" s="94"/>
      <c r="C47" s="94"/>
      <c r="D47" s="94"/>
      <c r="E47" s="94"/>
      <c r="F47" s="94"/>
      <c r="G47" s="95"/>
    </row>
    <row r="48" spans="1:7" ht="15.75" thickBot="1" x14ac:dyDescent="0.3">
      <c r="A48" s="43"/>
      <c r="B48" s="44" t="s">
        <v>36</v>
      </c>
      <c r="C48" s="9"/>
      <c r="D48" s="45"/>
      <c r="E48" s="46"/>
      <c r="F48" s="46"/>
      <c r="G48" s="47">
        <f>SUBTOTAL(9,G8:G47)</f>
        <v>0</v>
      </c>
    </row>
    <row r="49" spans="1:7" x14ac:dyDescent="0.25">
      <c r="A49" s="17"/>
      <c r="B49" s="18"/>
      <c r="C49" s="5"/>
      <c r="D49" s="33"/>
      <c r="E49" s="18"/>
      <c r="F49" s="18"/>
      <c r="G49" s="48"/>
    </row>
    <row r="50" spans="1:7" x14ac:dyDescent="0.25">
      <c r="A50" s="17" t="s">
        <v>17</v>
      </c>
      <c r="B50" s="18"/>
      <c r="C50" s="5"/>
      <c r="D50" s="33"/>
      <c r="E50" s="18"/>
      <c r="F50" s="18"/>
      <c r="G50" s="32"/>
    </row>
    <row r="51" spans="1:7" x14ac:dyDescent="0.25">
      <c r="A51" s="21"/>
      <c r="B51" s="22" t="s">
        <v>18</v>
      </c>
      <c r="C51" s="6"/>
      <c r="D51" s="23">
        <v>0</v>
      </c>
      <c r="E51" s="18" t="s">
        <v>25</v>
      </c>
      <c r="F51" s="18">
        <v>0</v>
      </c>
      <c r="G51" s="32">
        <f>D51*F51</f>
        <v>0</v>
      </c>
    </row>
    <row r="52" spans="1:7" x14ac:dyDescent="0.25">
      <c r="A52" s="21"/>
      <c r="B52" s="22" t="s">
        <v>19</v>
      </c>
      <c r="C52" s="6"/>
      <c r="D52" s="23">
        <v>0</v>
      </c>
      <c r="E52" s="18" t="s">
        <v>25</v>
      </c>
      <c r="F52" s="18">
        <v>0</v>
      </c>
      <c r="G52" s="32">
        <f t="shared" ref="G52:G53" si="5">D52*F52</f>
        <v>0</v>
      </c>
    </row>
    <row r="53" spans="1:7" x14ac:dyDescent="0.25">
      <c r="A53" s="21"/>
      <c r="B53" s="22" t="s">
        <v>71</v>
      </c>
      <c r="C53" s="6"/>
      <c r="D53" s="23">
        <v>0</v>
      </c>
      <c r="E53" s="18" t="s">
        <v>25</v>
      </c>
      <c r="F53" s="18">
        <v>0</v>
      </c>
      <c r="G53" s="32">
        <f t="shared" si="5"/>
        <v>0</v>
      </c>
    </row>
    <row r="54" spans="1:7" x14ac:dyDescent="0.25">
      <c r="A54" s="21"/>
      <c r="B54" s="27" t="s">
        <v>37</v>
      </c>
      <c r="C54" s="7"/>
      <c r="D54" s="31"/>
      <c r="E54" s="29"/>
      <c r="F54" s="29"/>
      <c r="G54" s="30">
        <f>SUBTOTAL(9,G49:G53)</f>
        <v>0</v>
      </c>
    </row>
    <row r="55" spans="1:7" x14ac:dyDescent="0.25">
      <c r="A55" s="21"/>
      <c r="B55" s="22"/>
      <c r="C55" s="6"/>
      <c r="D55" s="33"/>
      <c r="E55" s="18"/>
      <c r="F55" s="18"/>
      <c r="G55" s="32"/>
    </row>
    <row r="56" spans="1:7" ht="15.75" thickBot="1" x14ac:dyDescent="0.3">
      <c r="A56" s="49" t="s">
        <v>38</v>
      </c>
      <c r="B56" s="46"/>
      <c r="C56" s="10"/>
      <c r="D56" s="45"/>
      <c r="E56" s="46"/>
      <c r="F56" s="46"/>
      <c r="G56" s="47">
        <f>SUM(G48+G54)</f>
        <v>0</v>
      </c>
    </row>
    <row r="58" spans="1:7" x14ac:dyDescent="0.25">
      <c r="C58" s="12"/>
    </row>
    <row r="59" spans="1:7" x14ac:dyDescent="0.25">
      <c r="C59" s="12"/>
    </row>
    <row r="60" spans="1:7" x14ac:dyDescent="0.25">
      <c r="C60" s="12"/>
    </row>
    <row r="61" spans="1:7" x14ac:dyDescent="0.25">
      <c r="C61" s="12"/>
    </row>
    <row r="497" spans="3:3" x14ac:dyDescent="0.25">
      <c r="C497" s="11" t="s">
        <v>44</v>
      </c>
    </row>
    <row r="498" spans="3:3" x14ac:dyDescent="0.25">
      <c r="C498" s="11" t="s">
        <v>45</v>
      </c>
    </row>
  </sheetData>
  <mergeCells count="8">
    <mergeCell ref="A46:B46"/>
    <mergeCell ref="A47:G47"/>
    <mergeCell ref="A1:G1"/>
    <mergeCell ref="D2:G2"/>
    <mergeCell ref="D3:G3"/>
    <mergeCell ref="A5:B7"/>
    <mergeCell ref="C5:C7"/>
    <mergeCell ref="D5:G6"/>
  </mergeCells>
  <dataValidations count="3">
    <dataValidation type="list" allowBlank="1" showErrorMessage="1" error="Please select Yes or No." sqref="C8:C41" xr:uid="{F7075904-C22E-4A5E-890E-F1B6938B76C1}">
      <formula1>$C$497:$C$499</formula1>
    </dataValidation>
    <dataValidation type="custom" allowBlank="1" showInputMessage="1" showErrorMessage="1" error="Unit cost must exceed USD 5000 else place under supplies" sqref="D24:D26" xr:uid="{DEB53071-1475-4554-B465-0D40C45D4B5D}">
      <formula1>"&gt;5000"</formula1>
    </dataValidation>
    <dataValidation type="list" allowBlank="1" showErrorMessage="1" error="Please select Yes or No." sqref="C42:C46" xr:uid="{905F40D3-27B5-450C-8879-4AEC190DFF9B}">
      <formula1>"c500-c502"</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1760-3925-4A22-96D5-D84569BEB7C8}">
  <sheetPr>
    <pageSetUpPr fitToPage="1"/>
  </sheetPr>
  <dimension ref="A1:L492"/>
  <sheetViews>
    <sheetView zoomScaleNormal="100" zoomScaleSheetLayoutView="100" workbookViewId="0">
      <pane xSplit="1" ySplit="8" topLeftCell="B9" activePane="bottomRight" state="frozen"/>
      <selection pane="topRight" activeCell="C1" sqref="C1"/>
      <selection pane="bottomLeft" activeCell="A8" sqref="A8"/>
      <selection pane="bottomRight" activeCell="E13" sqref="E13"/>
    </sheetView>
  </sheetViews>
  <sheetFormatPr defaultRowHeight="15" x14ac:dyDescent="0.25"/>
  <cols>
    <col min="1" max="1" width="30.7109375" style="12" customWidth="1"/>
    <col min="2" max="2" width="6.7109375" style="11" customWidth="1"/>
    <col min="3" max="3" width="10" style="13" bestFit="1" customWidth="1"/>
    <col min="4" max="4" width="17.7109375" style="12" bestFit="1" customWidth="1"/>
    <col min="5" max="5" width="6.7109375" style="12" customWidth="1"/>
    <col min="6" max="6" width="11.28515625" style="13" bestFit="1" customWidth="1"/>
    <col min="7" max="7" width="9.7109375" style="13" bestFit="1" customWidth="1"/>
    <col min="8" max="8" width="7.7109375" style="12" customWidth="1"/>
    <col min="9" max="9" width="6.7109375" style="12" customWidth="1"/>
    <col min="10" max="10" width="11.28515625" style="13" bestFit="1" customWidth="1"/>
    <col min="11" max="16384" width="9.140625" style="12"/>
  </cols>
  <sheetData>
    <row r="1" spans="1:12" ht="15.75" x14ac:dyDescent="0.25">
      <c r="A1" s="69" t="s">
        <v>50</v>
      </c>
      <c r="B1" s="69"/>
      <c r="C1" s="70"/>
      <c r="D1" s="70"/>
      <c r="E1" s="70"/>
      <c r="F1" s="70"/>
      <c r="G1" s="70"/>
      <c r="H1" s="70"/>
      <c r="I1" s="70"/>
      <c r="J1" s="70"/>
    </row>
    <row r="2" spans="1:12" x14ac:dyDescent="0.25">
      <c r="A2" s="54" t="s">
        <v>49</v>
      </c>
      <c r="B2" s="2"/>
      <c r="C2" s="71"/>
      <c r="D2" s="72"/>
      <c r="E2" s="72"/>
      <c r="F2" s="72"/>
      <c r="G2" s="72"/>
      <c r="H2" s="72"/>
      <c r="I2" s="72"/>
      <c r="J2" s="73"/>
    </row>
    <row r="3" spans="1:12" x14ac:dyDescent="0.25">
      <c r="A3" s="54" t="s">
        <v>20</v>
      </c>
      <c r="B3" s="3"/>
      <c r="C3" s="71"/>
      <c r="D3" s="72"/>
      <c r="E3" s="72"/>
      <c r="F3" s="72"/>
      <c r="G3" s="72"/>
      <c r="H3" s="72"/>
      <c r="I3" s="72"/>
      <c r="J3" s="73"/>
    </row>
    <row r="4" spans="1:12" ht="15" customHeight="1" x14ac:dyDescent="0.25">
      <c r="A4" s="56" t="s">
        <v>23</v>
      </c>
      <c r="B4" s="4"/>
      <c r="C4" s="13">
        <v>92</v>
      </c>
      <c r="D4" s="57"/>
      <c r="E4" s="57"/>
      <c r="F4" s="57"/>
      <c r="G4" s="57"/>
      <c r="H4" s="57"/>
      <c r="I4" s="57"/>
      <c r="J4" s="57"/>
    </row>
    <row r="5" spans="1:12" ht="15.75" thickBot="1" x14ac:dyDescent="0.3">
      <c r="A5" s="58"/>
      <c r="B5" s="4"/>
      <c r="D5" s="59"/>
      <c r="E5" s="59"/>
      <c r="F5" s="59"/>
      <c r="G5" s="59"/>
      <c r="H5" s="59"/>
      <c r="I5" s="59"/>
      <c r="J5" s="59"/>
    </row>
    <row r="6" spans="1:12" x14ac:dyDescent="0.25">
      <c r="A6" s="74" t="s">
        <v>52</v>
      </c>
      <c r="B6" s="77" t="s">
        <v>43</v>
      </c>
      <c r="C6" s="80" t="s">
        <v>26</v>
      </c>
      <c r="D6" s="81"/>
      <c r="E6" s="81"/>
      <c r="F6" s="82"/>
      <c r="G6" s="80" t="s">
        <v>53</v>
      </c>
      <c r="H6" s="86"/>
      <c r="I6" s="86"/>
      <c r="J6" s="87"/>
    </row>
    <row r="7" spans="1:12" x14ac:dyDescent="0.25">
      <c r="A7" s="75"/>
      <c r="B7" s="78"/>
      <c r="C7" s="83"/>
      <c r="D7" s="84"/>
      <c r="E7" s="84"/>
      <c r="F7" s="85"/>
      <c r="G7" s="88"/>
      <c r="H7" s="89"/>
      <c r="I7" s="89"/>
      <c r="J7" s="90"/>
    </row>
    <row r="8" spans="1:12" ht="18" customHeight="1" x14ac:dyDescent="0.25">
      <c r="A8" s="76"/>
      <c r="B8" s="79"/>
      <c r="C8" s="14" t="s">
        <v>54</v>
      </c>
      <c r="D8" s="15" t="s">
        <v>16</v>
      </c>
      <c r="E8" s="15" t="s">
        <v>55</v>
      </c>
      <c r="F8" s="16" t="s">
        <v>4</v>
      </c>
      <c r="G8" s="14" t="s">
        <v>56</v>
      </c>
      <c r="H8" s="15" t="s">
        <v>16</v>
      </c>
      <c r="I8" s="15" t="s">
        <v>55</v>
      </c>
      <c r="J8" s="16" t="s">
        <v>4</v>
      </c>
    </row>
    <row r="9" spans="1:12" x14ac:dyDescent="0.25">
      <c r="A9" s="17" t="s">
        <v>57</v>
      </c>
      <c r="B9" s="5"/>
      <c r="C9" s="19"/>
      <c r="D9" s="5"/>
      <c r="E9" s="5"/>
      <c r="F9" s="20"/>
      <c r="G9" s="19"/>
      <c r="H9" s="5"/>
      <c r="I9" s="5"/>
      <c r="J9" s="20"/>
    </row>
    <row r="10" spans="1:12" x14ac:dyDescent="0.25">
      <c r="A10" s="22" t="s">
        <v>47</v>
      </c>
      <c r="B10" s="6"/>
      <c r="C10" s="23">
        <v>0</v>
      </c>
      <c r="D10" s="18" t="s">
        <v>58</v>
      </c>
      <c r="E10" s="18">
        <v>0</v>
      </c>
      <c r="F10" s="24">
        <f>C10*E10</f>
        <v>0</v>
      </c>
      <c r="G10" s="25">
        <f>C10/$C$4</f>
        <v>0</v>
      </c>
      <c r="H10" s="26" t="str">
        <f>D10</f>
        <v>per Hour/Day/Month</v>
      </c>
      <c r="I10" s="26">
        <f>E10</f>
        <v>0</v>
      </c>
      <c r="J10" s="24">
        <f>G10*I10</f>
        <v>0</v>
      </c>
      <c r="L10" s="60"/>
    </row>
    <row r="11" spans="1:12" x14ac:dyDescent="0.25">
      <c r="A11" s="22" t="s">
        <v>47</v>
      </c>
      <c r="B11" s="6"/>
      <c r="C11" s="23">
        <v>0</v>
      </c>
      <c r="D11" s="18" t="s">
        <v>58</v>
      </c>
      <c r="E11" s="18">
        <v>0</v>
      </c>
      <c r="F11" s="24">
        <f t="shared" ref="F11:F12" si="0">C11*E11</f>
        <v>0</v>
      </c>
      <c r="G11" s="25">
        <f t="shared" ref="G11:G12" si="1">C11/$C$4</f>
        <v>0</v>
      </c>
      <c r="H11" s="26" t="str">
        <f t="shared" ref="H11:I12" si="2">D11</f>
        <v>per Hour/Day/Month</v>
      </c>
      <c r="I11" s="26">
        <f t="shared" si="2"/>
        <v>0</v>
      </c>
      <c r="J11" s="24">
        <f t="shared" ref="J11:J12" si="3">G11*I11</f>
        <v>0</v>
      </c>
    </row>
    <row r="12" spans="1:12" x14ac:dyDescent="0.25">
      <c r="A12" s="22" t="s">
        <v>47</v>
      </c>
      <c r="B12" s="6"/>
      <c r="C12" s="23">
        <v>0</v>
      </c>
      <c r="D12" s="18" t="s">
        <v>58</v>
      </c>
      <c r="E12" s="18">
        <v>0</v>
      </c>
      <c r="F12" s="24">
        <f t="shared" si="0"/>
        <v>0</v>
      </c>
      <c r="G12" s="25">
        <f t="shared" si="1"/>
        <v>0</v>
      </c>
      <c r="H12" s="26" t="str">
        <f t="shared" si="2"/>
        <v>per Hour/Day/Month</v>
      </c>
      <c r="I12" s="26">
        <f t="shared" si="2"/>
        <v>0</v>
      </c>
      <c r="J12" s="24">
        <f t="shared" si="3"/>
        <v>0</v>
      </c>
    </row>
    <row r="13" spans="1:12" x14ac:dyDescent="0.25">
      <c r="A13" s="27" t="s">
        <v>28</v>
      </c>
      <c r="B13" s="7"/>
      <c r="C13" s="28"/>
      <c r="D13" s="29"/>
      <c r="E13" s="29"/>
      <c r="F13" s="30">
        <f>SUBTOTAL(9,F10:F12)</f>
        <v>0</v>
      </c>
      <c r="G13" s="31"/>
      <c r="H13" s="29"/>
      <c r="I13" s="29"/>
      <c r="J13" s="30">
        <f>SUBTOTAL(9,J10:J12)</f>
        <v>0</v>
      </c>
    </row>
    <row r="14" spans="1:12" x14ac:dyDescent="0.25">
      <c r="A14" s="17" t="s">
        <v>59</v>
      </c>
      <c r="B14" s="5"/>
      <c r="C14" s="23"/>
      <c r="D14" s="18"/>
      <c r="E14" s="18"/>
      <c r="F14" s="32"/>
      <c r="G14" s="33"/>
      <c r="H14" s="18"/>
      <c r="I14" s="18"/>
      <c r="J14" s="32"/>
    </row>
    <row r="15" spans="1:12" x14ac:dyDescent="0.25">
      <c r="A15" s="22" t="s">
        <v>48</v>
      </c>
      <c r="B15" s="6"/>
      <c r="C15" s="23">
        <v>0</v>
      </c>
      <c r="D15" s="18" t="s">
        <v>24</v>
      </c>
      <c r="E15" s="18">
        <v>0</v>
      </c>
      <c r="F15" s="24">
        <f>C15*E15</f>
        <v>0</v>
      </c>
      <c r="G15" s="25">
        <f t="shared" ref="G15:G17" si="4">C15/$C$4</f>
        <v>0</v>
      </c>
      <c r="H15" s="26" t="str">
        <f t="shared" ref="H15:I17" si="5">D15</f>
        <v>per trip</v>
      </c>
      <c r="I15" s="26">
        <f t="shared" si="5"/>
        <v>0</v>
      </c>
      <c r="J15" s="24">
        <f>G15*I15</f>
        <v>0</v>
      </c>
    </row>
    <row r="16" spans="1:12" x14ac:dyDescent="0.25">
      <c r="A16" s="22" t="s">
        <v>48</v>
      </c>
      <c r="B16" s="6"/>
      <c r="C16" s="23">
        <v>0</v>
      </c>
      <c r="D16" s="18" t="s">
        <v>24</v>
      </c>
      <c r="E16" s="18">
        <v>0</v>
      </c>
      <c r="F16" s="24">
        <f>C16*E16</f>
        <v>0</v>
      </c>
      <c r="G16" s="25">
        <f t="shared" si="4"/>
        <v>0</v>
      </c>
      <c r="H16" s="26" t="str">
        <f t="shared" si="5"/>
        <v>per trip</v>
      </c>
      <c r="I16" s="26">
        <f t="shared" si="5"/>
        <v>0</v>
      </c>
      <c r="J16" s="24">
        <f>G16*I16</f>
        <v>0</v>
      </c>
    </row>
    <row r="17" spans="1:10" x14ac:dyDescent="0.25">
      <c r="A17" s="22" t="s">
        <v>48</v>
      </c>
      <c r="B17" s="6"/>
      <c r="C17" s="23">
        <v>0</v>
      </c>
      <c r="D17" s="18" t="s">
        <v>24</v>
      </c>
      <c r="E17" s="18">
        <v>0</v>
      </c>
      <c r="F17" s="24">
        <f>C17*E17</f>
        <v>0</v>
      </c>
      <c r="G17" s="25">
        <f t="shared" si="4"/>
        <v>0</v>
      </c>
      <c r="H17" s="26" t="str">
        <f t="shared" si="5"/>
        <v>per trip</v>
      </c>
      <c r="I17" s="26">
        <f t="shared" si="5"/>
        <v>0</v>
      </c>
      <c r="J17" s="24">
        <f>G17*I17</f>
        <v>0</v>
      </c>
    </row>
    <row r="18" spans="1:10" x14ac:dyDescent="0.25">
      <c r="A18" s="27" t="s">
        <v>30</v>
      </c>
      <c r="B18" s="7"/>
      <c r="C18" s="28"/>
      <c r="D18" s="29"/>
      <c r="E18" s="29"/>
      <c r="F18" s="30">
        <f>SUBTOTAL(9,F15:F17)</f>
        <v>0</v>
      </c>
      <c r="G18" s="31"/>
      <c r="H18" s="29"/>
      <c r="I18" s="29"/>
      <c r="J18" s="30">
        <f>SUBTOTAL(9,J15:J17)</f>
        <v>0</v>
      </c>
    </row>
    <row r="19" spans="1:10" x14ac:dyDescent="0.25">
      <c r="A19" s="17" t="s">
        <v>40</v>
      </c>
      <c r="B19" s="5"/>
      <c r="C19" s="23"/>
      <c r="D19" s="18"/>
      <c r="E19" s="18"/>
      <c r="F19" s="32"/>
      <c r="G19" s="33"/>
      <c r="H19" s="18"/>
      <c r="I19" s="18"/>
      <c r="J19" s="32"/>
    </row>
    <row r="20" spans="1:10" x14ac:dyDescent="0.25">
      <c r="A20" s="22" t="s">
        <v>10</v>
      </c>
      <c r="B20" s="6" t="s">
        <v>45</v>
      </c>
      <c r="C20" s="23">
        <v>0</v>
      </c>
      <c r="D20" s="18" t="s">
        <v>60</v>
      </c>
      <c r="E20" s="18">
        <v>0</v>
      </c>
      <c r="F20" s="24">
        <f>C20*E20</f>
        <v>0</v>
      </c>
      <c r="G20" s="25">
        <f t="shared" ref="G20:G22" si="6">C20/$C$4</f>
        <v>0</v>
      </c>
      <c r="H20" s="26" t="str">
        <f t="shared" ref="H20:I22" si="7">D20</f>
        <v>per unit</v>
      </c>
      <c r="I20" s="26">
        <f t="shared" si="7"/>
        <v>0</v>
      </c>
      <c r="J20" s="24">
        <f>G20*I20</f>
        <v>0</v>
      </c>
    </row>
    <row r="21" spans="1:10" x14ac:dyDescent="0.25">
      <c r="A21" s="22" t="s">
        <v>11</v>
      </c>
      <c r="B21" s="6" t="s">
        <v>45</v>
      </c>
      <c r="C21" s="23">
        <v>0</v>
      </c>
      <c r="D21" s="18" t="s">
        <v>60</v>
      </c>
      <c r="E21" s="18">
        <v>0</v>
      </c>
      <c r="F21" s="24">
        <f t="shared" ref="F21:F22" si="8">C21*E21</f>
        <v>0</v>
      </c>
      <c r="G21" s="25">
        <f t="shared" si="6"/>
        <v>0</v>
      </c>
      <c r="H21" s="26" t="str">
        <f t="shared" si="7"/>
        <v>per unit</v>
      </c>
      <c r="I21" s="26">
        <f t="shared" si="7"/>
        <v>0</v>
      </c>
      <c r="J21" s="24">
        <f t="shared" ref="J21:J22" si="9">G21*I21</f>
        <v>0</v>
      </c>
    </row>
    <row r="22" spans="1:10" x14ac:dyDescent="0.25">
      <c r="A22" s="22" t="s">
        <v>61</v>
      </c>
      <c r="B22" s="6" t="s">
        <v>45</v>
      </c>
      <c r="C22" s="23">
        <v>0</v>
      </c>
      <c r="D22" s="18" t="s">
        <v>60</v>
      </c>
      <c r="E22" s="18">
        <v>0</v>
      </c>
      <c r="F22" s="24">
        <f t="shared" si="8"/>
        <v>0</v>
      </c>
      <c r="G22" s="25">
        <f t="shared" si="6"/>
        <v>0</v>
      </c>
      <c r="H22" s="26" t="str">
        <f t="shared" si="7"/>
        <v>per unit</v>
      </c>
      <c r="I22" s="26">
        <f t="shared" si="7"/>
        <v>0</v>
      </c>
      <c r="J22" s="24">
        <f t="shared" si="9"/>
        <v>0</v>
      </c>
    </row>
    <row r="23" spans="1:10" x14ac:dyDescent="0.25">
      <c r="A23" s="27" t="s">
        <v>31</v>
      </c>
      <c r="B23" s="7"/>
      <c r="C23" s="34"/>
      <c r="D23" s="35"/>
      <c r="E23" s="35"/>
      <c r="F23" s="30">
        <f>SUBTOTAL(9,F20:F22)</f>
        <v>0</v>
      </c>
      <c r="G23" s="36"/>
      <c r="H23" s="35"/>
      <c r="I23" s="35"/>
      <c r="J23" s="30">
        <f>SUBTOTAL(9,J20:J22)</f>
        <v>0</v>
      </c>
    </row>
    <row r="24" spans="1:10" x14ac:dyDescent="0.25">
      <c r="A24" s="37" t="s">
        <v>62</v>
      </c>
      <c r="B24" s="5"/>
      <c r="C24" s="23"/>
      <c r="D24" s="18"/>
      <c r="E24" s="18"/>
      <c r="F24" s="32"/>
      <c r="G24" s="33"/>
      <c r="H24" s="18"/>
      <c r="I24" s="18"/>
      <c r="J24" s="32"/>
    </row>
    <row r="25" spans="1:10" x14ac:dyDescent="0.25">
      <c r="A25" s="22" t="s">
        <v>8</v>
      </c>
      <c r="B25" s="6"/>
      <c r="C25" s="23">
        <v>0</v>
      </c>
      <c r="D25" s="18" t="s">
        <v>60</v>
      </c>
      <c r="E25" s="18">
        <v>0</v>
      </c>
      <c r="F25" s="24">
        <f>C25*E25</f>
        <v>0</v>
      </c>
      <c r="G25" s="25">
        <f t="shared" ref="G25:G27" si="10">C25/$C$4</f>
        <v>0</v>
      </c>
      <c r="H25" s="26" t="str">
        <f t="shared" ref="H25:I27" si="11">D25</f>
        <v>per unit</v>
      </c>
      <c r="I25" s="26">
        <f t="shared" si="11"/>
        <v>0</v>
      </c>
      <c r="J25" s="24">
        <f>G25*I25</f>
        <v>0</v>
      </c>
    </row>
    <row r="26" spans="1:10" x14ac:dyDescent="0.25">
      <c r="A26" s="22" t="s">
        <v>9</v>
      </c>
      <c r="B26" s="6"/>
      <c r="C26" s="23">
        <v>0</v>
      </c>
      <c r="D26" s="18" t="s">
        <v>60</v>
      </c>
      <c r="E26" s="18">
        <v>0</v>
      </c>
      <c r="F26" s="24">
        <f t="shared" ref="F26:F27" si="12">C26*E26</f>
        <v>0</v>
      </c>
      <c r="G26" s="25">
        <f t="shared" si="10"/>
        <v>0</v>
      </c>
      <c r="H26" s="26" t="str">
        <f t="shared" si="11"/>
        <v>per unit</v>
      </c>
      <c r="I26" s="26">
        <f t="shared" si="11"/>
        <v>0</v>
      </c>
      <c r="J26" s="24">
        <f t="shared" ref="J26:J27" si="13">G26*I26</f>
        <v>0</v>
      </c>
    </row>
    <row r="27" spans="1:10" x14ac:dyDescent="0.25">
      <c r="A27" s="22" t="s">
        <v>63</v>
      </c>
      <c r="B27" s="6"/>
      <c r="C27" s="23">
        <v>0</v>
      </c>
      <c r="D27" s="18" t="s">
        <v>60</v>
      </c>
      <c r="E27" s="18">
        <v>0</v>
      </c>
      <c r="F27" s="24">
        <f t="shared" si="12"/>
        <v>0</v>
      </c>
      <c r="G27" s="25">
        <f t="shared" si="10"/>
        <v>0</v>
      </c>
      <c r="H27" s="26" t="str">
        <f t="shared" si="11"/>
        <v>per unit</v>
      </c>
      <c r="I27" s="26">
        <f t="shared" si="11"/>
        <v>0</v>
      </c>
      <c r="J27" s="24">
        <f t="shared" si="13"/>
        <v>0</v>
      </c>
    </row>
    <row r="28" spans="1:10" x14ac:dyDescent="0.25">
      <c r="A28" s="27" t="s">
        <v>32</v>
      </c>
      <c r="B28" s="7"/>
      <c r="C28" s="28"/>
      <c r="D28" s="29"/>
      <c r="E28" s="29"/>
      <c r="F28" s="30">
        <f>SUBTOTAL(9,F25:F27)</f>
        <v>0</v>
      </c>
      <c r="G28" s="31"/>
      <c r="H28" s="29"/>
      <c r="I28" s="29"/>
      <c r="J28" s="30">
        <f>SUBTOTAL(9,J25:J27)</f>
        <v>0</v>
      </c>
    </row>
    <row r="29" spans="1:10" x14ac:dyDescent="0.25">
      <c r="A29" s="37" t="s">
        <v>64</v>
      </c>
      <c r="B29" s="5"/>
      <c r="C29" s="23"/>
      <c r="D29" s="18"/>
      <c r="E29" s="18"/>
      <c r="F29" s="32"/>
      <c r="G29" s="33"/>
      <c r="H29" s="18"/>
      <c r="I29" s="18"/>
      <c r="J29" s="32"/>
    </row>
    <row r="30" spans="1:10" x14ac:dyDescent="0.25">
      <c r="A30" s="22" t="s">
        <v>12</v>
      </c>
      <c r="B30" s="6"/>
      <c r="C30" s="23">
        <v>0</v>
      </c>
      <c r="D30" s="18" t="s">
        <v>65</v>
      </c>
      <c r="E30" s="18">
        <v>0</v>
      </c>
      <c r="F30" s="24">
        <f>C30*E30</f>
        <v>0</v>
      </c>
      <c r="G30" s="25">
        <f t="shared" ref="G30:G32" si="14">C30/$C$4</f>
        <v>0</v>
      </c>
      <c r="H30" s="26" t="str">
        <f t="shared" ref="H30:I32" si="15">D30</f>
        <v>per contract</v>
      </c>
      <c r="I30" s="26">
        <f t="shared" si="15"/>
        <v>0</v>
      </c>
      <c r="J30" s="24">
        <f>G30*I30</f>
        <v>0</v>
      </c>
    </row>
    <row r="31" spans="1:10" x14ac:dyDescent="0.25">
      <c r="A31" s="22" t="s">
        <v>13</v>
      </c>
      <c r="B31" s="6"/>
      <c r="C31" s="23">
        <v>0</v>
      </c>
      <c r="D31" s="18" t="s">
        <v>65</v>
      </c>
      <c r="E31" s="18">
        <v>0</v>
      </c>
      <c r="F31" s="24">
        <f t="shared" ref="F31:F32" si="16">C31*E31</f>
        <v>0</v>
      </c>
      <c r="G31" s="25">
        <f t="shared" si="14"/>
        <v>0</v>
      </c>
      <c r="H31" s="26" t="str">
        <f t="shared" si="15"/>
        <v>per contract</v>
      </c>
      <c r="I31" s="26">
        <f t="shared" si="15"/>
        <v>0</v>
      </c>
      <c r="J31" s="24">
        <f t="shared" ref="J31:J32" si="17">G31*I31</f>
        <v>0</v>
      </c>
    </row>
    <row r="32" spans="1:10" x14ac:dyDescent="0.25">
      <c r="A32" s="22" t="s">
        <v>66</v>
      </c>
      <c r="B32" s="6"/>
      <c r="C32" s="23">
        <v>0</v>
      </c>
      <c r="D32" s="18" t="s">
        <v>65</v>
      </c>
      <c r="E32" s="18">
        <v>0</v>
      </c>
      <c r="F32" s="24">
        <f t="shared" si="16"/>
        <v>0</v>
      </c>
      <c r="G32" s="25">
        <f t="shared" si="14"/>
        <v>0</v>
      </c>
      <c r="H32" s="26" t="str">
        <f t="shared" si="15"/>
        <v>per contract</v>
      </c>
      <c r="I32" s="26">
        <f t="shared" si="15"/>
        <v>0</v>
      </c>
      <c r="J32" s="24">
        <f t="shared" si="17"/>
        <v>0</v>
      </c>
    </row>
    <row r="33" spans="1:10" x14ac:dyDescent="0.25">
      <c r="A33" s="27" t="s">
        <v>33</v>
      </c>
      <c r="B33" s="7"/>
      <c r="C33" s="28"/>
      <c r="D33" s="29"/>
      <c r="E33" s="29"/>
      <c r="F33" s="30">
        <f>SUBTOTAL(9,F30:F32)</f>
        <v>0</v>
      </c>
      <c r="G33" s="31"/>
      <c r="H33" s="29"/>
      <c r="I33" s="29"/>
      <c r="J33" s="30">
        <f>SUBTOTAL(9,J30:J32)</f>
        <v>0</v>
      </c>
    </row>
    <row r="34" spans="1:10" x14ac:dyDescent="0.25">
      <c r="A34" s="17" t="s">
        <v>67</v>
      </c>
      <c r="B34" s="5"/>
      <c r="C34" s="23"/>
      <c r="D34" s="18"/>
      <c r="E34" s="18"/>
      <c r="F34" s="32"/>
      <c r="G34" s="33"/>
      <c r="H34" s="18"/>
      <c r="I34" s="18"/>
      <c r="J34" s="32"/>
    </row>
    <row r="35" spans="1:10" x14ac:dyDescent="0.25">
      <c r="A35" s="22" t="s">
        <v>14</v>
      </c>
      <c r="B35" s="6"/>
      <c r="C35" s="23">
        <v>0</v>
      </c>
      <c r="D35" s="18" t="s">
        <v>68</v>
      </c>
      <c r="E35" s="18">
        <v>0</v>
      </c>
      <c r="F35" s="24">
        <f>C35*E35</f>
        <v>0</v>
      </c>
      <c r="G35" s="25">
        <f t="shared" ref="G35:G37" si="18">C35/$C$4</f>
        <v>0</v>
      </c>
      <c r="H35" s="26" t="str">
        <f t="shared" ref="H35:I37" si="19">D35</f>
        <v>specify unit</v>
      </c>
      <c r="I35" s="26">
        <f t="shared" si="19"/>
        <v>0</v>
      </c>
      <c r="J35" s="24">
        <f>G35*I35</f>
        <v>0</v>
      </c>
    </row>
    <row r="36" spans="1:10" x14ac:dyDescent="0.25">
      <c r="A36" s="22" t="s">
        <v>15</v>
      </c>
      <c r="B36" s="6"/>
      <c r="C36" s="23">
        <v>0</v>
      </c>
      <c r="D36" s="18" t="s">
        <v>68</v>
      </c>
      <c r="E36" s="18">
        <v>0</v>
      </c>
      <c r="F36" s="24">
        <f t="shared" ref="F36:F37" si="20">C36*E36</f>
        <v>0</v>
      </c>
      <c r="G36" s="25">
        <f t="shared" si="18"/>
        <v>0</v>
      </c>
      <c r="H36" s="26" t="str">
        <f t="shared" si="19"/>
        <v>specify unit</v>
      </c>
      <c r="I36" s="26">
        <f t="shared" si="19"/>
        <v>0</v>
      </c>
      <c r="J36" s="24">
        <f t="shared" ref="J36:J37" si="21">G36*I36</f>
        <v>0</v>
      </c>
    </row>
    <row r="37" spans="1:10" x14ac:dyDescent="0.25">
      <c r="A37" s="22" t="s">
        <v>69</v>
      </c>
      <c r="B37" s="6"/>
      <c r="C37" s="23">
        <v>0</v>
      </c>
      <c r="D37" s="18" t="s">
        <v>68</v>
      </c>
      <c r="E37" s="18">
        <v>0</v>
      </c>
      <c r="F37" s="24">
        <f t="shared" si="20"/>
        <v>0</v>
      </c>
      <c r="G37" s="25">
        <f t="shared" si="18"/>
        <v>0</v>
      </c>
      <c r="H37" s="26" t="str">
        <f t="shared" si="19"/>
        <v>specify unit</v>
      </c>
      <c r="I37" s="26">
        <f t="shared" si="19"/>
        <v>0</v>
      </c>
      <c r="J37" s="24">
        <f t="shared" si="21"/>
        <v>0</v>
      </c>
    </row>
    <row r="38" spans="1:10" x14ac:dyDescent="0.25">
      <c r="A38" s="27" t="s">
        <v>34</v>
      </c>
      <c r="B38" s="7"/>
      <c r="C38" s="28"/>
      <c r="D38" s="29"/>
      <c r="E38" s="29"/>
      <c r="F38" s="30">
        <f>SUBTOTAL(9,F35:F37)</f>
        <v>0</v>
      </c>
      <c r="G38" s="31"/>
      <c r="H38" s="29"/>
      <c r="I38" s="29"/>
      <c r="J38" s="30">
        <f>SUBTOTAL(9,J35:J37)</f>
        <v>0</v>
      </c>
    </row>
    <row r="39" spans="1:10" x14ac:dyDescent="0.25">
      <c r="A39" s="18"/>
      <c r="B39" s="5"/>
      <c r="C39" s="23"/>
      <c r="D39" s="18"/>
      <c r="E39" s="18"/>
      <c r="F39" s="32"/>
      <c r="G39" s="33"/>
      <c r="H39" s="18"/>
      <c r="I39" s="18"/>
      <c r="J39" s="32"/>
    </row>
    <row r="40" spans="1:10" s="42" customFormat="1" ht="12.75" x14ac:dyDescent="0.25">
      <c r="A40" s="39" t="s">
        <v>35</v>
      </c>
      <c r="B40" s="8"/>
      <c r="C40" s="38"/>
      <c r="D40" s="39"/>
      <c r="E40" s="39"/>
      <c r="F40" s="40">
        <f>SUBTOTAL(9,F9:F39)</f>
        <v>0</v>
      </c>
      <c r="G40" s="41"/>
      <c r="H40" s="39"/>
      <c r="I40" s="39"/>
      <c r="J40" s="40">
        <f>SUBTOTAL(9,J9:J39)</f>
        <v>0</v>
      </c>
    </row>
    <row r="41" spans="1:10" x14ac:dyDescent="0.25">
      <c r="A41" s="18"/>
      <c r="B41" s="5"/>
      <c r="C41" s="23"/>
      <c r="D41" s="18"/>
      <c r="E41" s="18"/>
      <c r="F41" s="32"/>
      <c r="G41" s="33"/>
      <c r="H41" s="18"/>
      <c r="I41" s="18"/>
      <c r="J41" s="32"/>
    </row>
    <row r="42" spans="1:10" ht="43.5" customHeight="1" x14ac:dyDescent="0.25">
      <c r="A42" s="61" t="s">
        <v>46</v>
      </c>
      <c r="B42" s="6"/>
      <c r="C42" s="62">
        <f>SUMIF(B9:B40,"Yes",F9:F40)</f>
        <v>0</v>
      </c>
      <c r="D42" s="18"/>
      <c r="E42" s="63">
        <v>0</v>
      </c>
      <c r="F42" s="24">
        <f>C42*E42</f>
        <v>0</v>
      </c>
      <c r="G42" s="25">
        <f t="shared" ref="G42" si="22">C42/$C$4</f>
        <v>0</v>
      </c>
      <c r="H42" s="26"/>
      <c r="I42" s="64">
        <f t="shared" ref="I42" si="23">E42</f>
        <v>0</v>
      </c>
      <c r="J42" s="24">
        <f>G42*I42</f>
        <v>0</v>
      </c>
    </row>
    <row r="43" spans="1:10" ht="62.25" customHeight="1" x14ac:dyDescent="0.25">
      <c r="A43" s="65" t="s">
        <v>70</v>
      </c>
      <c r="B43" s="65"/>
      <c r="C43" s="65"/>
      <c r="D43" s="65"/>
      <c r="E43" s="65"/>
      <c r="F43" s="65"/>
      <c r="G43" s="65"/>
      <c r="H43" s="65"/>
      <c r="I43" s="65"/>
      <c r="J43" s="66"/>
    </row>
    <row r="44" spans="1:10" ht="15.75" thickBot="1" x14ac:dyDescent="0.3">
      <c r="A44" s="44" t="s">
        <v>36</v>
      </c>
      <c r="B44" s="9"/>
      <c r="C44" s="45"/>
      <c r="D44" s="46"/>
      <c r="E44" s="46"/>
      <c r="F44" s="47">
        <f>SUBTOTAL(9,F9:F43)</f>
        <v>0</v>
      </c>
      <c r="G44" s="45"/>
      <c r="H44" s="46"/>
      <c r="I44" s="46"/>
      <c r="J44" s="47">
        <f>SUBTOTAL(9,J9:J43)</f>
        <v>0</v>
      </c>
    </row>
    <row r="45" spans="1:10" x14ac:dyDescent="0.25">
      <c r="A45" s="18"/>
      <c r="B45" s="5"/>
      <c r="C45" s="33"/>
      <c r="D45" s="18"/>
      <c r="E45" s="18"/>
      <c r="F45" s="48"/>
      <c r="G45" s="33"/>
      <c r="H45" s="18"/>
      <c r="I45" s="18"/>
      <c r="J45" s="48"/>
    </row>
    <row r="46" spans="1:10" x14ac:dyDescent="0.25">
      <c r="A46" s="17" t="s">
        <v>17</v>
      </c>
      <c r="B46" s="5"/>
      <c r="C46" s="33"/>
      <c r="D46" s="18"/>
      <c r="E46" s="18"/>
      <c r="F46" s="32"/>
      <c r="G46" s="33"/>
      <c r="H46" s="18"/>
      <c r="I46" s="18"/>
      <c r="J46" s="32"/>
    </row>
    <row r="47" spans="1:10" x14ac:dyDescent="0.25">
      <c r="A47" s="22" t="s">
        <v>18</v>
      </c>
      <c r="B47" s="6"/>
      <c r="C47" s="23">
        <v>0</v>
      </c>
      <c r="D47" s="18" t="s">
        <v>25</v>
      </c>
      <c r="E47" s="18">
        <v>0</v>
      </c>
      <c r="F47" s="24">
        <f>C47*E47</f>
        <v>0</v>
      </c>
      <c r="G47" s="25">
        <f t="shared" ref="G47:G49" si="24">C47/$C$4</f>
        <v>0</v>
      </c>
      <c r="H47" s="26" t="str">
        <f t="shared" ref="H47:I49" si="25">D47</f>
        <v>each</v>
      </c>
      <c r="I47" s="26">
        <f t="shared" si="25"/>
        <v>0</v>
      </c>
      <c r="J47" s="24">
        <f>G47*I47</f>
        <v>0</v>
      </c>
    </row>
    <row r="48" spans="1:10" x14ac:dyDescent="0.25">
      <c r="A48" s="22" t="s">
        <v>19</v>
      </c>
      <c r="B48" s="6"/>
      <c r="C48" s="23">
        <v>0</v>
      </c>
      <c r="D48" s="18" t="s">
        <v>25</v>
      </c>
      <c r="E48" s="18">
        <v>0</v>
      </c>
      <c r="F48" s="24">
        <f t="shared" ref="F48:F49" si="26">C48*E48</f>
        <v>0</v>
      </c>
      <c r="G48" s="25">
        <f t="shared" si="24"/>
        <v>0</v>
      </c>
      <c r="H48" s="26" t="str">
        <f t="shared" si="25"/>
        <v>each</v>
      </c>
      <c r="I48" s="26">
        <f t="shared" si="25"/>
        <v>0</v>
      </c>
      <c r="J48" s="24">
        <f t="shared" ref="J48:J49" si="27">G48*I48</f>
        <v>0</v>
      </c>
    </row>
    <row r="49" spans="1:10" x14ac:dyDescent="0.25">
      <c r="A49" s="22" t="s">
        <v>71</v>
      </c>
      <c r="B49" s="6"/>
      <c r="C49" s="23">
        <v>0</v>
      </c>
      <c r="D49" s="18" t="s">
        <v>25</v>
      </c>
      <c r="E49" s="18">
        <v>0</v>
      </c>
      <c r="F49" s="24">
        <f t="shared" si="26"/>
        <v>0</v>
      </c>
      <c r="G49" s="25">
        <f t="shared" si="24"/>
        <v>0</v>
      </c>
      <c r="H49" s="26" t="str">
        <f t="shared" si="25"/>
        <v>each</v>
      </c>
      <c r="I49" s="26">
        <f t="shared" si="25"/>
        <v>0</v>
      </c>
      <c r="J49" s="24">
        <f t="shared" si="27"/>
        <v>0</v>
      </c>
    </row>
    <row r="50" spans="1:10" x14ac:dyDescent="0.25">
      <c r="A50" s="27" t="s">
        <v>37</v>
      </c>
      <c r="B50" s="7"/>
      <c r="C50" s="31"/>
      <c r="D50" s="29"/>
      <c r="E50" s="29"/>
      <c r="F50" s="30">
        <f>SUBTOTAL(9,F45:F49)</f>
        <v>0</v>
      </c>
      <c r="G50" s="31"/>
      <c r="H50" s="29"/>
      <c r="I50" s="29"/>
      <c r="J50" s="30">
        <f>SUBTOTAL(9,J45:J49)</f>
        <v>0</v>
      </c>
    </row>
    <row r="51" spans="1:10" x14ac:dyDescent="0.25">
      <c r="A51" s="22"/>
      <c r="B51" s="6"/>
      <c r="C51" s="33"/>
      <c r="D51" s="18"/>
      <c r="E51" s="18"/>
      <c r="F51" s="32"/>
      <c r="G51" s="33"/>
      <c r="H51" s="18"/>
      <c r="I51" s="18"/>
      <c r="J51" s="32"/>
    </row>
    <row r="52" spans="1:10" ht="15.75" thickBot="1" x14ac:dyDescent="0.3">
      <c r="A52" s="49" t="s">
        <v>38</v>
      </c>
      <c r="B52" s="10"/>
      <c r="C52" s="45"/>
      <c r="D52" s="46"/>
      <c r="E52" s="46"/>
      <c r="F52" s="47">
        <f>SUM(F44+F50)</f>
        <v>0</v>
      </c>
      <c r="G52" s="45"/>
      <c r="H52" s="46"/>
      <c r="I52" s="46"/>
      <c r="J52" s="47">
        <f>SUM(J44+J50)</f>
        <v>0</v>
      </c>
    </row>
    <row r="54" spans="1:10" x14ac:dyDescent="0.25">
      <c r="A54" s="67"/>
      <c r="B54" s="67"/>
      <c r="C54" s="67"/>
      <c r="D54" s="67"/>
      <c r="E54" s="67"/>
      <c r="F54" s="50" t="s">
        <v>41</v>
      </c>
      <c r="G54" s="50"/>
      <c r="H54" s="51"/>
      <c r="I54" s="51"/>
      <c r="J54" s="50" t="s">
        <v>42</v>
      </c>
    </row>
    <row r="55" spans="1:10" x14ac:dyDescent="0.25">
      <c r="A55" s="68" t="s">
        <v>72</v>
      </c>
      <c r="B55" s="68"/>
      <c r="C55" s="68"/>
      <c r="D55" s="68"/>
      <c r="F55" s="13">
        <v>0</v>
      </c>
      <c r="J55" s="52">
        <f>F55/C4</f>
        <v>0</v>
      </c>
    </row>
    <row r="491" spans="2:2" x14ac:dyDescent="0.25">
      <c r="B491" s="11" t="s">
        <v>44</v>
      </c>
    </row>
    <row r="492" spans="2:2" x14ac:dyDescent="0.25">
      <c r="B492" s="11" t="s">
        <v>45</v>
      </c>
    </row>
  </sheetData>
  <mergeCells count="10">
    <mergeCell ref="A43:J43"/>
    <mergeCell ref="A54:E54"/>
    <mergeCell ref="A55:D55"/>
    <mergeCell ref="A1:J1"/>
    <mergeCell ref="C2:J2"/>
    <mergeCell ref="C3:J3"/>
    <mergeCell ref="A6:A8"/>
    <mergeCell ref="B6:B8"/>
    <mergeCell ref="C6:F7"/>
    <mergeCell ref="G6:J7"/>
  </mergeCells>
  <dataValidations count="2">
    <dataValidation type="list" allowBlank="1" showErrorMessage="1" error="Please select Yes or No." sqref="B9:B37" xr:uid="{E09757B7-FC04-469C-9AAA-F843010A6010}">
      <formula1>$B$491:$B$493</formula1>
    </dataValidation>
    <dataValidation type="list" allowBlank="1" showErrorMessage="1" error="Please select Yes or No." sqref="B38:B42" xr:uid="{6127C93F-9EF9-494D-A453-1739385AA34F}">
      <formula1>"c500-c502"</formula1>
    </dataValidation>
  </dataValidations>
  <pageMargins left="0.7" right="0.7" top="0.25" bottom="0.5" header="0.3" footer="0.3"/>
  <pageSetup scale="78" orientation="portrait" r:id="rId1"/>
  <headerFooter>
    <oddHeader>&amp;R&amp;D</oddHeader>
    <oddFooter>&amp;CPage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6096f89b-bdae-452d-b9f6-35fc2c36341f">A5AX2J3A6EQQ-2022692071-519</_dlc_DocId>
    <_dlc_DocIdUrl xmlns="6096f89b-bdae-452d-b9f6-35fc2c36341f">
      <Url>https://usdos.sharepoint.com/sites/NewDelhi/pd/_layouts/15/DocIdRedir.aspx?ID=A5AX2J3A6EQQ-2022692071-519</Url>
      <Description>A5AX2J3A6EQQ-2022692071-519</Description>
    </_dlc_DocIdUrl>
    <NOFO_x0023_ xmlns="efb37d22-a067-4ddc-9a54-2f53837a669e" xsi:nil="true"/>
    <Post xmlns="efb37d22-a067-4ddc-9a54-2f53837a669e">New Delhi</Post>
    <NOFO_x0023_0 xmlns="efb37d22-a067-4ddc-9a54-2f53837a669e" xsi:nil="true"/>
    <Project_x0020_Code xmlns="efb37d22-a067-4ddc-9a54-2f53837a669e" xsi:nil="true"/>
    <TigerTeam xmlns="efb37d22-a067-4ddc-9a54-2f53837a669e" xsi:nil="true"/>
    <ApprovalStatus xmlns="efb37d22-a067-4ddc-9a54-2f53837a669e" xsi:nil="true"/>
    <ApprovedbyAnthony xmlns="efb37d22-a067-4ddc-9a54-2f53837a669e">NO</ApprovedbyAnthony>
    <ApprovedbyAriel xmlns="efb37d22-a067-4ddc-9a54-2f53837a669e">NO</ApprovedbyAriel>
    <GOR xmlns="efb37d22-a067-4ddc-9a54-2f53837a669e">
      <UserInfo>
        <DisplayName/>
        <AccountId xsi:nil="true"/>
        <AccountType/>
      </UserInfo>
    </G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5C5CD9C7E74B42B823EA921A6DCDC6" ma:contentTypeVersion="18" ma:contentTypeDescription="Create a new document." ma:contentTypeScope="" ma:versionID="e8f055860afe5602ba1b7d4eb20a494b">
  <xsd:schema xmlns:xsd="http://www.w3.org/2001/XMLSchema" xmlns:xs="http://www.w3.org/2001/XMLSchema" xmlns:p="http://schemas.microsoft.com/office/2006/metadata/properties" xmlns:ns2="efb37d22-a067-4ddc-9a54-2f53837a669e" xmlns:ns3="6096f89b-bdae-452d-b9f6-35fc2c36341f" targetNamespace="http://schemas.microsoft.com/office/2006/metadata/properties" ma:root="true" ma:fieldsID="9586e36451da4df3df4074e0daeecde3" ns2:_="" ns3:_="">
    <xsd:import namespace="efb37d22-a067-4ddc-9a54-2f53837a669e"/>
    <xsd:import namespace="6096f89b-bdae-452d-b9f6-35fc2c36341f"/>
    <xsd:element name="properties">
      <xsd:complexType>
        <xsd:sequence>
          <xsd:element name="documentManagement">
            <xsd:complexType>
              <xsd:all>
                <xsd:element ref="ns2:NOFO_x0023_" minOccurs="0"/>
                <xsd:element ref="ns2:Post" minOccurs="0"/>
                <xsd:element ref="ns2:ApprovalStatus" minOccurs="0"/>
                <xsd:element ref="ns2:Project_x0020_Code" minOccurs="0"/>
                <xsd:element ref="ns2:TigerTeam" minOccurs="0"/>
                <xsd:element ref="ns2:ApprovedbyAnthony" minOccurs="0"/>
                <xsd:element ref="ns2:ApprovedbyAriel" minOccurs="0"/>
                <xsd:element ref="ns2:MediaServiceMetadata" minOccurs="0"/>
                <xsd:element ref="ns2:MediaServiceFastMetadata" minOccurs="0"/>
                <xsd:element ref="ns3:SharedWithUsers" minOccurs="0"/>
                <xsd:element ref="ns3:SharedWithDetails" minOccurs="0"/>
                <xsd:element ref="ns2:NOFO_x0023_0" minOccurs="0"/>
                <xsd:element ref="ns2:MediaServiceObjectDetectorVersions" minOccurs="0"/>
                <xsd:element ref="ns2:MediaServiceSearchProperties" minOccurs="0"/>
                <xsd:element ref="ns3:_dlc_DocId" minOccurs="0"/>
                <xsd:element ref="ns3:_dlc_DocIdUrl" minOccurs="0"/>
                <xsd:element ref="ns3:_dlc_DocIdPersistId" minOccurs="0"/>
                <xsd:element ref="ns2:G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37d22-a067-4ddc-9a54-2f53837a669e" elementFormDefault="qualified">
    <xsd:import namespace="http://schemas.microsoft.com/office/2006/documentManagement/types"/>
    <xsd:import namespace="http://schemas.microsoft.com/office/infopath/2007/PartnerControls"/>
    <xsd:element name="NOFO_x0023_" ma:index="2" nillable="true" ma:displayName="Remarks" ma:format="Dropdown" ma:internalName="NOFO_x0023_" ma:readOnly="false">
      <xsd:simpleType>
        <xsd:restriction base="dms:Text">
          <xsd:maxLength value="255"/>
        </xsd:restriction>
      </xsd:simpleType>
    </xsd:element>
    <xsd:element name="Post" ma:index="3" nillable="true" ma:displayName="Post" ma:default="New Delhi" ma:format="Dropdown" ma:internalName="Post">
      <xsd:simpleType>
        <xsd:restriction base="dms:Choice">
          <xsd:enumeration value="New Delhi"/>
          <xsd:enumeration value="Mumbai"/>
          <xsd:enumeration value="Hyderabad"/>
          <xsd:enumeration value="Chennai"/>
          <xsd:enumeration value="Kolkata"/>
        </xsd:restriction>
      </xsd:simpleType>
    </xsd:element>
    <xsd:element name="ApprovalStatus" ma:index="4" nillable="true" ma:displayName="STATUS" ma:format="Dropdown" ma:internalName="ApprovalStatus" ma:readOnly="false">
      <xsd:simpleType>
        <xsd:restriction base="dms:Text">
          <xsd:maxLength value="255"/>
        </xsd:restriction>
      </xsd:simpleType>
    </xsd:element>
    <xsd:element name="Project_x0020_Code" ma:index="5" nillable="true" ma:displayName="Project Code" ma:internalName="Project_x0020_Code" ma:readOnly="false">
      <xsd:simpleType>
        <xsd:restriction base="dms:Text">
          <xsd:maxLength value="12"/>
        </xsd:restriction>
      </xsd:simpleType>
    </xsd:element>
    <xsd:element name="TigerTeam" ma:index="6" nillable="true" ma:displayName="Tiger Team Name" ma:description="Tiger Team Group Name" ma:format="Dropdown" ma:internalName="TigerTeam" ma:readOnly="false">
      <xsd:simpleType>
        <xsd:restriction base="dms:Choice">
          <xsd:enumeration value="Free &amp; Open Indo-Pacific"/>
          <xsd:enumeration value="Global Health Securty"/>
          <xsd:enumeration value="Inclusive Economic Growth"/>
          <xsd:enumeration value="Strengthening Democracy and Human Rights"/>
          <xsd:enumeration value="Tackling the Climate Crisis"/>
          <xsd:enumeration value="Non-TT proposal"/>
        </xsd:restriction>
      </xsd:simpleType>
    </xsd:element>
    <xsd:element name="ApprovedbyAnthony" ma:index="7" nillable="true" ma:displayName="PEU Clearance" ma:default="NO" ma:format="Dropdown" ma:internalName="ApprovedbyAnthony">
      <xsd:simpleType>
        <xsd:restriction base="dms:Choice">
          <xsd:enumeration value="YES"/>
          <xsd:enumeration value="NO"/>
          <xsd:enumeration value="NA"/>
          <xsd:enumeration value="Choice 4"/>
        </xsd:restriction>
      </xsd:simpleType>
    </xsd:element>
    <xsd:element name="ApprovedbyAriel" ma:index="8" nillable="true" ma:displayName="P&amp;M Clearance" ma:default="NO" ma:format="Dropdown" ma:internalName="ApprovedbyAriel">
      <xsd:simpleType>
        <xsd:restriction base="dms:Choice">
          <xsd:enumeration value="YES"/>
          <xsd:enumeration value="NO"/>
          <xsd:enumeration value="NA"/>
          <xsd:enumeration value="Choice 4"/>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OFO_x0023_0" ma:index="19" nillable="true" ma:displayName="NOFO #" ma:description="NOFO number after posting on Grants.Gov" ma:format="Dropdown" ma:internalName="NOFO_x0023_0">
      <xsd:simpleType>
        <xsd:restriction base="dms:Text">
          <xsd:maxLength value="20"/>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GOR" ma:index="25" nillable="true" ma:displayName="GOR" ma:format="Dropdown" ma:list="UserInfo" ma:SharePointGroup="0" ma:internalName="G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96f89b-bdae-452d-b9f6-35fc2c36341f"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Clearance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041C1FA-E22B-4FA3-B335-8D9CC0DDDB77}">
  <ds:schemaRefs>
    <ds:schemaRef ds:uri="http://schemas.microsoft.com/sharepoint/v3/contenttype/forms"/>
  </ds:schemaRefs>
</ds:datastoreItem>
</file>

<file path=customXml/itemProps2.xml><?xml version="1.0" encoding="utf-8"?>
<ds:datastoreItem xmlns:ds="http://schemas.openxmlformats.org/officeDocument/2006/customXml" ds:itemID="{2209C393-C397-4595-9A99-B3C99A406D06}">
  <ds:schemaRefs>
    <ds:schemaRef ds:uri="6096f89b-bdae-452d-b9f6-35fc2c36341f"/>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fb37d22-a067-4ddc-9a54-2f53837a669e"/>
    <ds:schemaRef ds:uri="http://www.w3.org/XML/1998/namespace"/>
    <ds:schemaRef ds:uri="http://purl.org/dc/dcmitype/"/>
  </ds:schemaRefs>
</ds:datastoreItem>
</file>

<file path=customXml/itemProps3.xml><?xml version="1.0" encoding="utf-8"?>
<ds:datastoreItem xmlns:ds="http://schemas.openxmlformats.org/officeDocument/2006/customXml" ds:itemID="{F3C74DF3-14A8-4057-84C6-333C5ADB4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37d22-a067-4ddc-9a54-2f53837a669e"/>
    <ds:schemaRef ds:uri="6096f89b-bdae-452d-b9f6-35fc2c363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3AE03E0-A2E0-432E-A704-1EFECBD39EE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 U.S. Entities</vt:lpstr>
      <vt:lpstr>for Indian Entities</vt:lpstr>
    </vt:vector>
  </TitlesOfParts>
  <Company>U.S.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Walroth</dc:creator>
  <cp:lastModifiedBy>Khatri, Prakash Singh (New Delhi)</cp:lastModifiedBy>
  <cp:lastPrinted>2015-03-13T11:08:06Z</cp:lastPrinted>
  <dcterms:created xsi:type="dcterms:W3CDTF">2011-08-11T19:19:51Z</dcterms:created>
  <dcterms:modified xsi:type="dcterms:W3CDTF">2026-06-24T05:17:41Z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0x0101007D5C5CD9C7E74B42B823EA921A6DCDC6</vt:lpwstr>
  </property>
  <property fmtid="{D5CDD505-2E9C-101B-9397-08002B2CF9AE}" pid="3" name="Category">
    <vt:lpwstr>Post Award (Amendments, Reporting, Monitoring, 270 Requests for Payments)</vt:lpwstr>
  </property>
  <property fmtid="{D5CDD505-2E9C-101B-9397-08002B2CF9AE}" pid="4" name="MSIP_Label_1665d9ee-429a-4d5f-97cc-cfb56e044a6e_Enabled">
    <vt:lpwstr>True</vt:lpwstr>
  </property>
  <property fmtid="{D5CDD505-2E9C-101B-9397-08002B2CF9AE}" pid="5" name="MSIP_Label_1665d9ee-429a-4d5f-97cc-cfb56e044a6e_SiteId">
    <vt:lpwstr>66cf5074-5afe-48d1-a691-a12b2121f44b</vt:lpwstr>
  </property>
  <property fmtid="{D5CDD505-2E9C-101B-9397-08002B2CF9AE}" pid="6" name="MSIP_Label_1665d9ee-429a-4d5f-97cc-cfb56e044a6e_Owner">
    <vt:lpwstr>ChopraR@state.gov</vt:lpwstr>
  </property>
  <property fmtid="{D5CDD505-2E9C-101B-9397-08002B2CF9AE}" pid="7" name="MSIP_Label_1665d9ee-429a-4d5f-97cc-cfb56e044a6e_SetDate">
    <vt:lpwstr>2020-08-20T09:26:09.7179854Z</vt:lpwstr>
  </property>
  <property fmtid="{D5CDD505-2E9C-101B-9397-08002B2CF9AE}" pid="8" name="MSIP_Label_1665d9ee-429a-4d5f-97cc-cfb56e044a6e_Name">
    <vt:lpwstr>Unclassified</vt:lpwstr>
  </property>
  <property fmtid="{D5CDD505-2E9C-101B-9397-08002B2CF9AE}" pid="9" name="MSIP_Label_1665d9ee-429a-4d5f-97cc-cfb56e044a6e_Application">
    <vt:lpwstr>Microsoft Azure Information Protection</vt:lpwstr>
  </property>
  <property fmtid="{D5CDD505-2E9C-101B-9397-08002B2CF9AE}" pid="10" name="MSIP_Label_1665d9ee-429a-4d5f-97cc-cfb56e044a6e_ActionId">
    <vt:lpwstr>714fa179-7705-45e0-85f8-a42d79d2f019</vt:lpwstr>
  </property>
  <property fmtid="{D5CDD505-2E9C-101B-9397-08002B2CF9AE}" pid="11" name="MSIP_Label_1665d9ee-429a-4d5f-97cc-cfb56e044a6e_Extended_MSFT_Method">
    <vt:lpwstr>Manual</vt:lpwstr>
  </property>
  <property fmtid="{D5CDD505-2E9C-101B-9397-08002B2CF9AE}" pid="12" name="Sensitivity">
    <vt:lpwstr>Unclassified</vt:lpwstr>
  </property>
  <property fmtid="{D5CDD505-2E9C-101B-9397-08002B2CF9AE}" pid="13" name="Order">
    <vt:r8>59400</vt:r8>
  </property>
  <property fmtid="{D5CDD505-2E9C-101B-9397-08002B2CF9AE}" pid="14" name="MediaServiceImageTags">
    <vt:lpwstr/>
  </property>
  <property fmtid="{D5CDD505-2E9C-101B-9397-08002B2CF9AE}" pid="15" name="_dlc_DocIdItemGuid">
    <vt:lpwstr>53d3f4de-2c7c-4f62-88c9-96f3a79a66ce</vt:lpwstr>
  </property>
</Properties>
</file>