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diallo\Downloads\Nafoore\"/>
    </mc:Choice>
  </mc:AlternateContent>
  <xr:revisionPtr revIDLastSave="0" documentId="8_{0A196A3D-3D84-4A94-AA9C-4E17CC60B7D5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Budget Summary" sheetId="1" r:id="rId1"/>
    <sheet name="Narrative" sheetId="2" r:id="rId2"/>
    <sheet name="Formula Sheet" sheetId="3" state="hidden" r:id="rId3"/>
  </sheets>
  <definedNames>
    <definedName name="Unit">'Formula Sheet'!$A$4:$A$10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E15" i="1"/>
  <c r="D15" i="1"/>
  <c r="C15" i="1"/>
  <c r="C17" i="1" s="1"/>
  <c r="E14" i="1"/>
  <c r="E13" i="1"/>
  <c r="E12" i="1"/>
  <c r="E11" i="1"/>
  <c r="E10" i="1"/>
  <c r="E9" i="1"/>
  <c r="E8" i="1"/>
  <c r="D16" i="1" l="1"/>
  <c r="E16" i="1" s="1"/>
  <c r="D17" i="1" l="1"/>
  <c r="E17" i="1" s="1"/>
</calcChain>
</file>

<file path=xl/sharedStrings.xml><?xml version="1.0" encoding="utf-8"?>
<sst xmlns="http://schemas.openxmlformats.org/spreadsheetml/2006/main" count="458" uniqueCount="306">
  <si>
    <t>GENERIC BUDGET SUMMARY TEMPLATE</t>
  </si>
  <si>
    <t>Applicant:</t>
  </si>
  <si>
    <t xml:space="preserve">Institution Name: </t>
  </si>
  <si>
    <t>Cost Category</t>
  </si>
  <si>
    <t>Year 1</t>
  </si>
  <si>
    <t>Year 2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</si>
  <si>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</si>
  <si>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</si>
  <si>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</si>
  <si>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</si>
  <si>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</si>
  <si>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</si>
  <si>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</si>
  <si>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</si>
  <si>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</si>
  <si>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</si>
  <si>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</si>
  <si>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>f.</t>
  </si>
  <si>
    <t>Contractual/Subaward</t>
  </si>
  <si>
    <t>g.</t>
  </si>
  <si>
    <t>Other Direct Costs</t>
  </si>
  <si>
    <t>h.</t>
  </si>
  <si>
    <t>Total Direct Charges</t>
  </si>
  <si>
    <t>I.</t>
  </si>
  <si>
    <t>Indirect Charges (Assumption= 10%)*</t>
  </si>
  <si>
    <t>J.</t>
  </si>
  <si>
    <t>TOTALS</t>
  </si>
  <si>
    <t>*Update to prime instituions Negotiated Indirect Cost Rate Agreement (NICRA)</t>
  </si>
  <si>
    <t>BUDGET NARRATIVE</t>
  </si>
  <si>
    <t xml:space="preserve">Applicant: </t>
  </si>
  <si>
    <t>*Assumptions for Inflation and Salary</t>
  </si>
  <si>
    <t>COST DESCRIPTION</t>
  </si>
  <si>
    <t>ASSUMPTIONS</t>
  </si>
  <si>
    <t>ADDITIONAL INFO</t>
  </si>
  <si>
    <t>PERSONNEL</t>
  </si>
  <si>
    <t>ILLUSTRATIVE STAFFING</t>
  </si>
  <si>
    <t>DESCRIPTION</t>
  </si>
  <si>
    <t>COST BASIS</t>
  </si>
  <si>
    <t>Title</t>
  </si>
  <si>
    <t xml:space="preserve">&lt;Describe in one or two sentences &gt;  </t>
  </si>
  <si>
    <t>Estimated Cost, Year X</t>
  </si>
  <si>
    <t>FRINGE BENEFITS</t>
  </si>
  <si>
    <t xml:space="preserve">COST BASIS </t>
  </si>
  <si>
    <t>Type</t>
  </si>
  <si>
    <t>TRAVEL</t>
  </si>
  <si>
    <t>EQUIPMENT</t>
  </si>
  <si>
    <t>SUPPLIES</t>
  </si>
  <si>
    <t>CONTRACTUAL</t>
  </si>
  <si>
    <t>OTHER DIRECT COSTS</t>
  </si>
  <si>
    <t xml:space="preserve">INDIRECT COSTS </t>
  </si>
  <si>
    <t xml:space="preserve">&lt;Describe in one or two sentences the how this cost was estimated&gt;  </t>
  </si>
  <si>
    <t>CountryName</t>
  </si>
  <si>
    <t>Afghanistan</t>
  </si>
  <si>
    <t>Aland Islands</t>
  </si>
  <si>
    <t>Day</t>
  </si>
  <si>
    <t>Albania</t>
  </si>
  <si>
    <t>Month</t>
  </si>
  <si>
    <t>Algeria</t>
  </si>
  <si>
    <t>Year</t>
  </si>
  <si>
    <t>American Samoa</t>
  </si>
  <si>
    <t>Each</t>
  </si>
  <si>
    <t>Andorra</t>
  </si>
  <si>
    <t>Percent</t>
  </si>
  <si>
    <t>Angola</t>
  </si>
  <si>
    <t>Total</t>
  </si>
  <si>
    <t>Anguilla</t>
  </si>
  <si>
    <t>Indirect</t>
  </si>
  <si>
    <t>Antarctica</t>
  </si>
  <si>
    <t>Fee</t>
  </si>
  <si>
    <t>Antigua And Barbuda</t>
  </si>
  <si>
    <t>N/A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</si>
  <si>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</si>
  <si>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</si>
  <si>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</si>
  <si>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</si>
  <si>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</si>
  <si>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</si>
  <si>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</si>
  <si>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</si>
  <si>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</si>
  <si>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</si>
  <si>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</si>
  <si>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</si>
  <si>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</si>
  <si>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</si>
  <si>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</si>
  <si>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</si>
  <si>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</si>
  <si>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</si>
  <si>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</si>
  <si>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</si>
  <si>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</si>
  <si>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</si>
  <si>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</si>
  <si>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</si>
  <si>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</si>
  <si>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</si>
  <si>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</si>
  <si>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</si>
  <si>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</si>
  <si>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</si>
  <si>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</si>
  <si>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</si>
  <si>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</si>
  <si>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</si>
  <si>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</si>
  <si>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</si>
  <si>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</si>
  <si>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</si>
  <si>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</si>
  <si>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</si>
  <si>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</si>
  <si>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</si>
  <si>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</si>
  <si>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</si>
  <si>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</si>
  <si>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</si>
  <si>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</si>
  <si>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</si>
  <si>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</si>
  <si>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</si>
  <si>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</si>
  <si>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</si>
  <si>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</si>
  <si>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</si>
  <si>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</si>
  <si>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</si>
  <si>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</si>
  <si>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</si>
  <si>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</si>
  <si>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</si>
  <si>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</si>
  <si>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</si>
  <si>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</si>
  <si>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</si>
  <si>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</si>
  <si>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</si>
  <si>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</si>
  <si>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</si>
  <si>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</si>
  <si>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</si>
  <si>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</si>
  <si>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</si>
  <si>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</si>
  <si>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</si>
  <si>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</si>
  <si>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</si>
  <si>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</si>
  <si>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</si>
  <si>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</si>
  <si>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</si>
  <si>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</si>
  <si>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</si>
  <si>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</si>
  <si>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</si>
  <si>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</si>
  <si>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</si>
  <si>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</si>
  <si>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</si>
  <si>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</si>
  <si>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</si>
  <si>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</si>
  <si>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</si>
  <si>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</si>
  <si>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</si>
  <si>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</si>
  <si>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</si>
  <si>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</si>
  <si>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</si>
  <si>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</si>
  <si>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</si>
  <si>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</si>
  <si>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</si>
  <si>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</si>
  <si>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</si>
  <si>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</si>
  <si>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</si>
  <si>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</si>
  <si>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</si>
  <si>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</si>
  <si>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</si>
  <si>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</si>
  <si>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</si>
  <si>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</si>
  <si>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</si>
  <si>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</si>
  <si>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</si>
  <si>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</si>
  <si>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</si>
  <si>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</si>
  <si>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Macedonia, The Former Yugoslav Republic Of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</si>
  <si>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</si>
  <si>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</si>
  <si>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</si>
  <si>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</si>
  <si>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</si>
  <si>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</si>
  <si>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</si>
  <si>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</si>
  <si>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</si>
  <si>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</si>
  <si>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</si>
  <si>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</si>
  <si>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</si>
  <si>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</si>
  <si>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</si>
  <si>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</si>
  <si>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</si>
  <si>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</si>
  <si>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</si>
  <si>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</si>
  <si>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</si>
  <si>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</si>
  <si>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</si>
  <si>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</si>
  <si>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</si>
  <si>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</si>
  <si>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</si>
  <si>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</si>
  <si>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</si>
  <si>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</si>
  <si>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</si>
  <si>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</si>
  <si>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</si>
  <si>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</si>
  <si>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</si>
  <si>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</si>
  <si>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</si>
  <si>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</si>
  <si>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</si>
  <si>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</si>
  <si>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</si>
  <si>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</si>
  <si>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</si>
  <si>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</si>
  <si>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</si>
  <si>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</si>
  <si>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</si>
  <si>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</si>
  <si>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</si>
  <si>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</si>
  <si>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</si>
  <si>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</si>
  <si>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</si>
  <si>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</si>
  <si>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</si>
  <si>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</si>
  <si>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</si>
  <si>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</si>
  <si>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</si>
  <si>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</si>
  <si>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</si>
  <si>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</si>
  <si>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</si>
  <si>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</si>
  <si>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</si>
  <si>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</si>
  <si>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</si>
  <si>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</si>
  <si>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</si>
  <si>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</si>
  <si>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</si>
  <si>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</si>
  <si>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</si>
  <si>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</si>
  <si>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</si>
  <si>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</si>
  <si>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</si>
  <si>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</si>
  <si>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</si>
  <si>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</si>
  <si>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</si>
  <si>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</si>
  <si>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</si>
  <si>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</si>
  <si>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</si>
  <si>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</si>
  <si>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</si>
  <si>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</si>
  <si>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</si>
  <si>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</si>
  <si>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</si>
  <si>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</si>
  <si>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</si>
  <si>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</si>
  <si>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</si>
  <si>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</si>
  <si>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</si>
  <si>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</si>
  <si>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</si>
  <si>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</si>
  <si>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</si>
  <si>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</si>
  <si>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</si>
  <si>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</si>
  <si>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</si>
  <si>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</si>
  <si>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</si>
  <si>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</si>
  <si>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</si>
  <si>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</si>
  <si>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</si>
  <si>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</si>
  <si>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</si>
  <si>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</si>
  <si>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Nafoore  Addendum No. 72068521APS00003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</si>
</sst>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&quot;$&quot;#,##0.00"/>
  </numFmts>
  <fonts count="10" x14ac:knownFonts="1">
    <font>
      <sz val="10"/>
      <color rgb="FF000000"/>
      <name val="Arial"/>
    </font>
    <font>
      <sz val="10"/>
      <name val="Arial"/>
    </font>
    <font>
      <b/>
      <sz val="12"/>
      <name val="Times New Roman"/>
    </font>
    <font>
      <sz val="12"/>
      <name val="Times New Roman"/>
    </font>
    <font>
      <sz val="10"/>
      <name val="Arial"/>
    </font>
    <font>
      <b/>
      <sz val="12"/>
      <color rgb="FFFFFFFF"/>
      <name val="Times New Roman"/>
    </font>
    <font>
      <b/>
      <i/>
      <sz val="12"/>
      <color rgb="FFFFFFFF"/>
      <name val="Times New Roman"/>
    </font>
    <font>
      <sz val="12"/>
      <color rgb="FFFF0000"/>
      <name val="Times New Roman"/>
    </font>
    <font>
      <i/>
      <sz val="12"/>
      <color rgb="FFFF0000"/>
      <name val="Times New Roman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548DD4"/>
        <bgColor rgb="FF548DD4"/>
      </patternFill>
    </fill>
    <fill>
      <patternFill patternType="solid">
        <fgColor rgb="FF675545"/>
        <bgColor rgb="FF675545"/>
      </patternFill>
    </fill>
    <fill>
      <patternFill patternType="solid">
        <fgColor rgb="FFFFC000"/>
        <bgColor rgb="FFFFC000"/>
      </patternFill>
    </fill>
    <fill>
      <patternFill patternType="solid">
        <fgColor rgb="FF494429"/>
        <bgColor rgb="FF494429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EAEAEA"/>
      </top>
      <bottom style="thin">
        <color rgb="FFEAEAEA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43" fontId="1" fillId="0" borderId="1" xfId="0" applyNumberFormat="1" applyFont="1" applyBorder="1" applyAlignment="1"/>
    <xf numFmtId="0" fontId="1" fillId="0" borderId="2" xfId="0" applyFont="1" applyBorder="1" applyAlignment="1"/>
    <xf numFmtId="0" fontId="2" fillId="0" borderId="3" xfId="0" applyFont="1" applyBorder="1" applyAlignment="1"/>
    <xf numFmtId="0" fontId="2" fillId="0" borderId="3" xfId="0" applyFont="1" applyBorder="1" applyAlignment="1"/>
    <xf numFmtId="0" fontId="5" fillId="2" borderId="7" xfId="0" applyFont="1" applyFill="1" applyBorder="1" applyAlignment="1"/>
    <xf numFmtId="0" fontId="1" fillId="2" borderId="3" xfId="0" applyFont="1" applyFill="1" applyBorder="1" applyAlignment="1"/>
    <xf numFmtId="41" fontId="5" fillId="2" borderId="3" xfId="0" applyNumberFormat="1" applyFont="1" applyFill="1" applyBorder="1" applyAlignment="1">
      <alignment horizontal="center" wrapText="1"/>
    </xf>
    <xf numFmtId="0" fontId="3" fillId="3" borderId="8" xfId="0" applyFont="1" applyFill="1" applyBorder="1"/>
    <xf numFmtId="0" fontId="3" fillId="3" borderId="9" xfId="0" applyFont="1" applyFill="1" applyBorder="1"/>
    <xf numFmtId="164" fontId="3" fillId="3" borderId="3" xfId="0" applyNumberFormat="1" applyFont="1" applyFill="1" applyBorder="1" applyAlignment="1">
      <alignment horizontal="right"/>
    </xf>
    <xf numFmtId="165" fontId="3" fillId="3" borderId="3" xfId="0" applyNumberFormat="1" applyFont="1" applyFill="1" applyBorder="1" applyAlignment="1">
      <alignment horizontal="right"/>
    </xf>
    <xf numFmtId="0" fontId="1" fillId="0" borderId="0" xfId="0" applyFont="1"/>
    <xf numFmtId="43" fontId="1" fillId="0" borderId="0" xfId="0" applyNumberFormat="1" applyFont="1"/>
    <xf numFmtId="0" fontId="3" fillId="3" borderId="10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165" fontId="2" fillId="3" borderId="9" xfId="0" applyNumberFormat="1" applyFont="1" applyFill="1" applyBorder="1" applyAlignment="1">
      <alignment horizontal="right"/>
    </xf>
    <xf numFmtId="0" fontId="3" fillId="3" borderId="3" xfId="0" applyFont="1" applyFill="1" applyBorder="1" applyAlignment="1"/>
    <xf numFmtId="165" fontId="3" fillId="3" borderId="2" xfId="0" applyNumberFormat="1" applyFont="1" applyFill="1" applyBorder="1" applyAlignment="1">
      <alignment horizontal="right"/>
    </xf>
    <xf numFmtId="0" fontId="2" fillId="3" borderId="10" xfId="0" applyFont="1" applyFill="1" applyBorder="1"/>
    <xf numFmtId="0" fontId="2" fillId="3" borderId="3" xfId="0" applyFont="1" applyFill="1" applyBorder="1"/>
    <xf numFmtId="165" fontId="2" fillId="3" borderId="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3" fillId="0" borderId="12" xfId="0" applyFont="1" applyBorder="1" applyAlignment="1"/>
    <xf numFmtId="43" fontId="1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4" borderId="0" xfId="0" applyFont="1" applyFill="1" applyAlignment="1"/>
    <xf numFmtId="0" fontId="3" fillId="0" borderId="0" xfId="0" applyFont="1" applyAlignment="1"/>
    <xf numFmtId="0" fontId="5" fillId="5" borderId="13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1" fillId="0" borderId="15" xfId="0" applyFont="1" applyBorder="1" applyAlignment="1"/>
    <xf numFmtId="0" fontId="6" fillId="7" borderId="16" xfId="0" applyFont="1" applyFill="1" applyBorder="1" applyAlignment="1"/>
    <xf numFmtId="0" fontId="6" fillId="7" borderId="9" xfId="0" applyFont="1" applyFill="1" applyBorder="1" applyAlignment="1"/>
    <xf numFmtId="0" fontId="1" fillId="3" borderId="17" xfId="0" applyFont="1" applyFill="1" applyBorder="1" applyAlignment="1"/>
    <xf numFmtId="0" fontId="7" fillId="0" borderId="16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top"/>
    </xf>
    <xf numFmtId="0" fontId="6" fillId="6" borderId="18" xfId="0" applyFont="1" applyFill="1" applyBorder="1" applyAlignment="1">
      <alignment vertical="top"/>
    </xf>
    <xf numFmtId="0" fontId="6" fillId="6" borderId="9" xfId="0" applyFont="1" applyFill="1" applyBorder="1" applyAlignment="1"/>
    <xf numFmtId="0" fontId="6" fillId="6" borderId="9" xfId="0" applyFont="1" applyFill="1" applyBorder="1" applyAlignment="1"/>
    <xf numFmtId="0" fontId="7" fillId="0" borderId="1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0" xfId="0" applyFont="1" applyAlignment="1"/>
    <xf numFmtId="0" fontId="1" fillId="0" borderId="19" xfId="0" applyFont="1" applyBorder="1" applyAlignment="1"/>
    <xf numFmtId="0" fontId="7" fillId="3" borderId="16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6" fillId="6" borderId="9" xfId="0" applyFont="1" applyFill="1" applyBorder="1" applyAlignment="1">
      <alignment vertical="top"/>
    </xf>
    <xf numFmtId="0" fontId="6" fillId="6" borderId="16" xfId="0" applyFont="1" applyFill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6" fillId="6" borderId="18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1" fillId="0" borderId="14" xfId="0" applyFont="1" applyBorder="1" applyAlignment="1"/>
    <xf numFmtId="0" fontId="1" fillId="0" borderId="14" xfId="0" applyFont="1" applyBorder="1" applyAlignment="1"/>
    <xf numFmtId="0" fontId="6" fillId="8" borderId="18" xfId="0" applyFont="1" applyFill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9" fillId="0" borderId="0" xfId="0" quotePrefix="1" applyFont="1"/>
    <xf numFmtId="9" fontId="9" fillId="0" borderId="20" xfId="0" applyNumberFormat="1" applyFont="1" applyBorder="1"/>
    <xf numFmtId="9" fontId="9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43" fontId="1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43" fontId="3" fillId="0" borderId="4" xfId="0" applyNumberFormat="1" applyFont="1" applyBorder="1"/>
    <xf numFmtId="0" fontId="6" fillId="6" borderId="14" xfId="0" applyFont="1" applyFill="1" applyBorder="1" applyAlignment="1"/>
    <xf numFmtId="0" fontId="4" fillId="0" borderId="14" xfId="0" applyFont="1" applyBorder="1"/>
    <xf numFmtId="0" fontId="4" fillId="0" borderId="9" xfId="0" applyFont="1" applyBorder="1"/>
  </cellXfs>
  <cellStyles count="1">
    <cellStyle name="Normal" xfId="0" builtinId="0"/>
  </cellStyles>
  <dxfs count="10">
    <dxf>
      <fill>
        <patternFill patternType="solid">
          <fgColor rgb="FFF1F1F1"/>
          <bgColor rgb="FFF1F1F1"/>
        </patternFill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65"/>
  <sheetViews>
    <sheetView topLeftCell="A11" workbookViewId="0">
      <selection activeCell="F11" sqref="F11"/>
    </sheetView>
  </sheetViews>
  <sheetFormatPr defaultColWidth="14.453125" defaultRowHeight="15" customHeight="1" x14ac:dyDescent="0.25"/>
  <cols>
    <col min="1" max="1" width="2.7265625" customWidth="1"/>
    <col min="2" max="2" width="37.26953125" customWidth="1"/>
    <col min="3" max="3" width="19.26953125" customWidth="1"/>
    <col min="4" max="5" width="21.26953125" customWidth="1"/>
    <col min="6" max="6" width="58.54296875" customWidth="1"/>
    <col min="7" max="7" width="25.81640625" customWidth="1"/>
    <col min="8" max="25" width="8.7265625" customWidth="1"/>
  </cols>
  <sheetData>
    <row r="1" spans="1:25" ht="12.75" customHeight="1" x14ac:dyDescent="0.3">
      <c r="A1" s="1"/>
      <c r="B1" s="70" t="s">
        <v>0</v>
      </c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 x14ac:dyDescent="0.25">
      <c r="A2" s="1"/>
      <c r="B2" s="72" t="s">
        <v>305</v>
      </c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2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35">
      <c r="A4" s="4"/>
      <c r="B4" s="5" t="s">
        <v>1</v>
      </c>
      <c r="C4" s="73"/>
      <c r="D4" s="74"/>
      <c r="E4" s="7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35">
      <c r="A5" s="4"/>
      <c r="B5" s="6" t="s">
        <v>2</v>
      </c>
      <c r="C5" s="76"/>
      <c r="D5" s="74"/>
      <c r="E5" s="7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2"/>
      <c r="B6" s="2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8.5" customHeight="1" x14ac:dyDescent="0.3">
      <c r="A7" s="7" t="s">
        <v>3</v>
      </c>
      <c r="B7" s="8"/>
      <c r="C7" s="9" t="s">
        <v>4</v>
      </c>
      <c r="D7" s="9" t="s">
        <v>5</v>
      </c>
      <c r="E7" s="9" t="s">
        <v>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35">
      <c r="A8" s="10" t="s">
        <v>7</v>
      </c>
      <c r="B8" s="11" t="s">
        <v>8</v>
      </c>
      <c r="C8" s="12">
        <v>0</v>
      </c>
      <c r="D8" s="12">
        <v>0</v>
      </c>
      <c r="E8" s="13">
        <f t="shared" ref="E8:E17" si="0">SUM(C8:D8)</f>
        <v>0</v>
      </c>
      <c r="F8" s="1"/>
      <c r="G8" s="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19.5" customHeight="1" x14ac:dyDescent="0.35">
      <c r="A9" s="10" t="s">
        <v>9</v>
      </c>
      <c r="B9" s="11" t="s">
        <v>10</v>
      </c>
      <c r="C9" s="12">
        <v>0</v>
      </c>
      <c r="D9" s="12">
        <v>0</v>
      </c>
      <c r="E9" s="13">
        <f t="shared" si="0"/>
        <v>0</v>
      </c>
      <c r="F9" s="1"/>
      <c r="G9" s="1"/>
      <c r="H9" s="15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19.5" customHeight="1" x14ac:dyDescent="0.35">
      <c r="A10" s="10" t="s">
        <v>11</v>
      </c>
      <c r="B10" s="11" t="s">
        <v>12</v>
      </c>
      <c r="C10" s="12">
        <v>0</v>
      </c>
      <c r="D10" s="12">
        <v>0</v>
      </c>
      <c r="E10" s="13">
        <f t="shared" si="0"/>
        <v>0</v>
      </c>
      <c r="F10" s="1"/>
      <c r="G10" s="1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9.5" customHeight="1" x14ac:dyDescent="0.35">
      <c r="A11" s="10" t="s">
        <v>13</v>
      </c>
      <c r="B11" s="11" t="s">
        <v>14</v>
      </c>
      <c r="C11" s="12">
        <v>0</v>
      </c>
      <c r="D11" s="12">
        <v>0</v>
      </c>
      <c r="E11" s="13">
        <f t="shared" si="0"/>
        <v>0</v>
      </c>
      <c r="F11" s="1"/>
      <c r="G11" s="1"/>
      <c r="H11" s="14"/>
      <c r="I11" s="1"/>
      <c r="J11" s="1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19.5" customHeight="1" x14ac:dyDescent="0.35">
      <c r="A12" s="10" t="s">
        <v>15</v>
      </c>
      <c r="B12" s="11" t="s">
        <v>16</v>
      </c>
      <c r="C12" s="12">
        <v>0</v>
      </c>
      <c r="D12" s="12">
        <v>0</v>
      </c>
      <c r="E12" s="13">
        <f t="shared" si="0"/>
        <v>0</v>
      </c>
      <c r="F12" s="1"/>
      <c r="G12" s="1"/>
      <c r="H12" s="15"/>
      <c r="I12" s="1"/>
      <c r="J12" s="1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9.5" customHeight="1" x14ac:dyDescent="0.35">
      <c r="A13" s="10" t="s">
        <v>17</v>
      </c>
      <c r="B13" s="11" t="s">
        <v>18</v>
      </c>
      <c r="C13" s="12">
        <v>0</v>
      </c>
      <c r="D13" s="12">
        <v>0</v>
      </c>
      <c r="E13" s="13">
        <f t="shared" si="0"/>
        <v>0</v>
      </c>
      <c r="F13" s="15"/>
      <c r="G13" s="15"/>
      <c r="H13" s="14"/>
      <c r="I13" s="1"/>
      <c r="J13" s="1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9.5" customHeight="1" x14ac:dyDescent="0.35">
      <c r="A14" s="16" t="s">
        <v>19</v>
      </c>
      <c r="B14" s="17" t="s">
        <v>20</v>
      </c>
      <c r="C14" s="12">
        <v>0</v>
      </c>
      <c r="D14" s="12">
        <v>0</v>
      </c>
      <c r="E14" s="13">
        <f t="shared" si="0"/>
        <v>0</v>
      </c>
      <c r="F14" s="15"/>
      <c r="G14" s="15"/>
      <c r="H14" s="14"/>
      <c r="I14" s="1"/>
      <c r="J14" s="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19.5" customHeight="1" x14ac:dyDescent="0.35">
      <c r="A15" s="18" t="s">
        <v>21</v>
      </c>
      <c r="B15" s="11" t="s">
        <v>22</v>
      </c>
      <c r="C15" s="19">
        <f t="shared" ref="C15:D15" si="1">SUM(C8:C14)</f>
        <v>0</v>
      </c>
      <c r="D15" s="19">
        <f t="shared" si="1"/>
        <v>0</v>
      </c>
      <c r="E15" s="13">
        <f t="shared" si="0"/>
        <v>0</v>
      </c>
      <c r="F15" s="15"/>
      <c r="G15" s="15"/>
      <c r="H15" s="14"/>
      <c r="I15" s="1"/>
      <c r="J15" s="1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9.5" customHeight="1" x14ac:dyDescent="0.35">
      <c r="A16" s="16" t="s">
        <v>23</v>
      </c>
      <c r="B16" s="20" t="s">
        <v>24</v>
      </c>
      <c r="C16" s="13">
        <f t="shared" ref="C16:D16" si="2">C15*0.4</f>
        <v>0</v>
      </c>
      <c r="D16" s="13">
        <f t="shared" si="2"/>
        <v>0</v>
      </c>
      <c r="E16" s="21">
        <f t="shared" si="0"/>
        <v>0</v>
      </c>
      <c r="F16" s="15"/>
      <c r="G16" s="15"/>
      <c r="H16" s="14"/>
      <c r="I16" s="1"/>
      <c r="J16" s="1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9.5" customHeight="1" x14ac:dyDescent="0.35">
      <c r="A17" s="22" t="s">
        <v>25</v>
      </c>
      <c r="B17" s="23" t="s">
        <v>26</v>
      </c>
      <c r="C17" s="24">
        <f t="shared" ref="C17:D17" si="3">C15+C16</f>
        <v>0</v>
      </c>
      <c r="D17" s="24">
        <f t="shared" si="3"/>
        <v>0</v>
      </c>
      <c r="E17" s="25">
        <f t="shared" si="0"/>
        <v>0</v>
      </c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2.75" customHeight="1" x14ac:dyDescent="0.35">
      <c r="A18" s="1"/>
      <c r="B18" s="26" t="s">
        <v>27</v>
      </c>
      <c r="C18" s="27"/>
      <c r="D18" s="27"/>
      <c r="E18" s="2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27"/>
      <c r="D19" s="27"/>
      <c r="E19" s="2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27"/>
      <c r="D20" s="27"/>
      <c r="E20" s="2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27"/>
      <c r="D21" s="27"/>
      <c r="E21" s="2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27"/>
      <c r="D22" s="27"/>
      <c r="E22" s="2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27"/>
      <c r="D23" s="27"/>
      <c r="E23" s="2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27"/>
      <c r="D24" s="27"/>
      <c r="E24" s="2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27"/>
      <c r="D25" s="27"/>
      <c r="E25" s="2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27"/>
      <c r="D26" s="27"/>
      <c r="E26" s="2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27"/>
      <c r="D27" s="27"/>
      <c r="E27" s="2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27"/>
      <c r="D28" s="27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27"/>
      <c r="D29" s="27"/>
      <c r="E29" s="2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27"/>
      <c r="D30" s="27"/>
      <c r="E30" s="2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27"/>
      <c r="D31" s="27"/>
      <c r="E31" s="2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27"/>
      <c r="D32" s="27"/>
      <c r="E32" s="2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27"/>
      <c r="D33" s="27"/>
      <c r="E33" s="2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27"/>
      <c r="D34" s="27"/>
      <c r="E34" s="2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27"/>
      <c r="D35" s="27"/>
      <c r="E35" s="2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27"/>
      <c r="D36" s="27"/>
      <c r="E36" s="2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27"/>
      <c r="D37" s="27"/>
      <c r="E37" s="2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27"/>
      <c r="D38" s="27"/>
      <c r="E38" s="2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27"/>
      <c r="D39" s="27"/>
      <c r="E39" s="2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27"/>
      <c r="D40" s="27"/>
      <c r="E40" s="2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27"/>
      <c r="D41" s="27"/>
      <c r="E41" s="2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27"/>
      <c r="D42" s="27"/>
      <c r="E42" s="2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27"/>
      <c r="D43" s="27"/>
      <c r="E43" s="2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27"/>
      <c r="D44" s="27"/>
      <c r="E44" s="2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27"/>
      <c r="D45" s="27"/>
      <c r="E45" s="2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27"/>
      <c r="D46" s="27"/>
      <c r="E46" s="2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27"/>
      <c r="D47" s="27"/>
      <c r="E47" s="2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27"/>
      <c r="D48" s="27"/>
      <c r="E48" s="2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27"/>
      <c r="D49" s="27"/>
      <c r="E49" s="2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27"/>
      <c r="D50" s="27"/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27"/>
      <c r="D51" s="27"/>
      <c r="E51" s="2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27"/>
      <c r="D52" s="27"/>
      <c r="E52" s="2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27"/>
      <c r="D53" s="27"/>
      <c r="E53" s="2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27"/>
      <c r="D54" s="27"/>
      <c r="E54" s="2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27"/>
      <c r="D55" s="27"/>
      <c r="E55" s="2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27"/>
      <c r="D56" s="27"/>
      <c r="E56" s="2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27"/>
      <c r="D57" s="27"/>
      <c r="E57" s="2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27"/>
      <c r="D58" s="27"/>
      <c r="E58" s="2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27"/>
      <c r="D59" s="27"/>
      <c r="E59" s="2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27"/>
      <c r="D60" s="27"/>
      <c r="E60" s="2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27"/>
      <c r="D61" s="27"/>
      <c r="E61" s="2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27"/>
      <c r="D62" s="27"/>
      <c r="E62" s="2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27"/>
      <c r="D63" s="27"/>
      <c r="E63" s="2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27"/>
      <c r="D64" s="27"/>
      <c r="E64" s="2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27"/>
      <c r="D65" s="27"/>
      <c r="E65" s="2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27"/>
      <c r="D66" s="27"/>
      <c r="E66" s="2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27"/>
      <c r="D67" s="27"/>
      <c r="E67" s="2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27"/>
      <c r="D68" s="27"/>
      <c r="E68" s="2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27"/>
      <c r="D69" s="27"/>
      <c r="E69" s="2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27"/>
      <c r="D70" s="27"/>
      <c r="E70" s="2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27"/>
      <c r="D71" s="27"/>
      <c r="E71" s="2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27"/>
      <c r="D72" s="27"/>
      <c r="E72" s="2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27"/>
      <c r="D73" s="27"/>
      <c r="E73" s="2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27"/>
      <c r="D74" s="27"/>
      <c r="E74" s="2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27"/>
      <c r="D75" s="27"/>
      <c r="E75" s="2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27"/>
      <c r="D76" s="27"/>
      <c r="E76" s="2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27"/>
      <c r="D77" s="27"/>
      <c r="E77" s="2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27"/>
      <c r="D78" s="27"/>
      <c r="E78" s="2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27"/>
      <c r="D79" s="27"/>
      <c r="E79" s="2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27"/>
      <c r="D80" s="27"/>
      <c r="E80" s="2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27"/>
      <c r="D81" s="27"/>
      <c r="E81" s="2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27"/>
      <c r="D82" s="27"/>
      <c r="E82" s="2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27"/>
      <c r="D83" s="27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27"/>
      <c r="D84" s="27"/>
      <c r="E84" s="2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27"/>
      <c r="D85" s="27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27"/>
      <c r="D86" s="27"/>
      <c r="E86" s="2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27"/>
      <c r="D87" s="27"/>
      <c r="E87" s="2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27"/>
      <c r="D88" s="27"/>
      <c r="E88" s="2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27"/>
      <c r="D89" s="27"/>
      <c r="E89" s="2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27"/>
      <c r="D90" s="27"/>
      <c r="E90" s="2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27"/>
      <c r="D91" s="27"/>
      <c r="E91" s="2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27"/>
      <c r="D92" s="27"/>
      <c r="E92" s="2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27"/>
      <c r="D93" s="27"/>
      <c r="E93" s="2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27"/>
      <c r="D94" s="27"/>
      <c r="E94" s="2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27"/>
      <c r="D95" s="27"/>
      <c r="E95" s="2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27"/>
      <c r="D96" s="27"/>
      <c r="E96" s="2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27"/>
      <c r="D97" s="27"/>
      <c r="E97" s="2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27"/>
      <c r="D98" s="27"/>
      <c r="E98" s="2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27"/>
      <c r="D99" s="27"/>
      <c r="E99" s="2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27"/>
      <c r="D100" s="27"/>
      <c r="E100" s="2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27"/>
      <c r="D101" s="27"/>
      <c r="E101" s="2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27"/>
      <c r="D102" s="27"/>
      <c r="E102" s="2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27"/>
      <c r="D103" s="27"/>
      <c r="E103" s="2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27"/>
      <c r="D104" s="27"/>
      <c r="E104" s="2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27"/>
      <c r="D105" s="27"/>
      <c r="E105" s="2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27"/>
      <c r="D106" s="27"/>
      <c r="E106" s="2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27"/>
      <c r="D107" s="27"/>
      <c r="E107" s="2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27"/>
      <c r="D108" s="27"/>
      <c r="E108" s="2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27"/>
      <c r="D109" s="27"/>
      <c r="E109" s="2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27"/>
      <c r="D110" s="27"/>
      <c r="E110" s="2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27"/>
      <c r="D111" s="27"/>
      <c r="E111" s="2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27"/>
      <c r="D112" s="27"/>
      <c r="E112" s="2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27"/>
      <c r="D113" s="27"/>
      <c r="E113" s="2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27"/>
      <c r="D114" s="27"/>
      <c r="E114" s="2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27"/>
      <c r="D115" s="27"/>
      <c r="E115" s="2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27"/>
      <c r="D116" s="27"/>
      <c r="E116" s="2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27"/>
      <c r="D117" s="27"/>
      <c r="E117" s="2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27"/>
      <c r="D118" s="27"/>
      <c r="E118" s="2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27"/>
      <c r="D119" s="27"/>
      <c r="E119" s="2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27"/>
      <c r="D120" s="27"/>
      <c r="E120" s="2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27"/>
      <c r="D121" s="27"/>
      <c r="E121" s="2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27"/>
      <c r="D122" s="27"/>
      <c r="E122" s="2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27"/>
      <c r="D123" s="27"/>
      <c r="E123" s="2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27"/>
      <c r="D124" s="27"/>
      <c r="E124" s="2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27"/>
      <c r="D125" s="27"/>
      <c r="E125" s="2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27"/>
      <c r="D126" s="27"/>
      <c r="E126" s="2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27"/>
      <c r="D127" s="27"/>
      <c r="E127" s="2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27"/>
      <c r="D128" s="27"/>
      <c r="E128" s="2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27"/>
      <c r="D129" s="27"/>
      <c r="E129" s="2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27"/>
      <c r="D130" s="27"/>
      <c r="E130" s="2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27"/>
      <c r="D131" s="27"/>
      <c r="E131" s="2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27"/>
      <c r="D132" s="27"/>
      <c r="E132" s="2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27"/>
      <c r="D133" s="27"/>
      <c r="E133" s="2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27"/>
      <c r="D134" s="27"/>
      <c r="E134" s="2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27"/>
      <c r="D135" s="27"/>
      <c r="E135" s="2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27"/>
      <c r="D136" s="27"/>
      <c r="E136" s="2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27"/>
      <c r="D137" s="27"/>
      <c r="E137" s="2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27"/>
      <c r="D138" s="27"/>
      <c r="E138" s="2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27"/>
      <c r="D139" s="27"/>
      <c r="E139" s="2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27"/>
      <c r="D140" s="27"/>
      <c r="E140" s="2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27"/>
      <c r="D141" s="27"/>
      <c r="E141" s="2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27"/>
      <c r="D142" s="27"/>
      <c r="E142" s="2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27"/>
      <c r="D143" s="27"/>
      <c r="E143" s="2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27"/>
      <c r="D144" s="27"/>
      <c r="E144" s="2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27"/>
      <c r="D145" s="27"/>
      <c r="E145" s="2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27"/>
      <c r="D146" s="27"/>
      <c r="E146" s="2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27"/>
      <c r="D147" s="27"/>
      <c r="E147" s="2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27"/>
      <c r="D148" s="27"/>
      <c r="E148" s="2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27"/>
      <c r="D149" s="27"/>
      <c r="E149" s="2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27"/>
      <c r="D150" s="27"/>
      <c r="E150" s="2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27"/>
      <c r="D151" s="27"/>
      <c r="E151" s="2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27"/>
      <c r="D152" s="27"/>
      <c r="E152" s="2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27"/>
      <c r="D153" s="27"/>
      <c r="E153" s="2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27"/>
      <c r="D154" s="27"/>
      <c r="E154" s="2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27"/>
      <c r="D155" s="27"/>
      <c r="E155" s="2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27"/>
      <c r="D156" s="27"/>
      <c r="E156" s="2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27"/>
      <c r="D157" s="27"/>
      <c r="E157" s="2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27"/>
      <c r="D158" s="27"/>
      <c r="E158" s="2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27"/>
      <c r="D159" s="27"/>
      <c r="E159" s="2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27"/>
      <c r="D160" s="27"/>
      <c r="E160" s="2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27"/>
      <c r="D161" s="27"/>
      <c r="E161" s="2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27"/>
      <c r="D162" s="27"/>
      <c r="E162" s="2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27"/>
      <c r="D163" s="27"/>
      <c r="E163" s="2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27"/>
      <c r="D164" s="27"/>
      <c r="E164" s="2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27"/>
      <c r="D165" s="27"/>
      <c r="E165" s="2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27"/>
      <c r="D166" s="27"/>
      <c r="E166" s="2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27"/>
      <c r="D167" s="27"/>
      <c r="E167" s="2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27"/>
      <c r="D168" s="27"/>
      <c r="E168" s="2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27"/>
      <c r="D169" s="27"/>
      <c r="E169" s="2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27"/>
      <c r="D170" s="27"/>
      <c r="E170" s="2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27"/>
      <c r="D171" s="27"/>
      <c r="E171" s="2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27"/>
      <c r="D172" s="27"/>
      <c r="E172" s="2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27"/>
      <c r="D173" s="27"/>
      <c r="E173" s="2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27"/>
      <c r="D174" s="27"/>
      <c r="E174" s="2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27"/>
      <c r="D175" s="27"/>
      <c r="E175" s="2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27"/>
      <c r="D176" s="27"/>
      <c r="E176" s="2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27"/>
      <c r="D177" s="27"/>
      <c r="E177" s="2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27"/>
      <c r="D178" s="27"/>
      <c r="E178" s="2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27"/>
      <c r="D179" s="27"/>
      <c r="E179" s="2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27"/>
      <c r="D180" s="27"/>
      <c r="E180" s="2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27"/>
      <c r="D181" s="27"/>
      <c r="E181" s="2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27"/>
      <c r="D182" s="27"/>
      <c r="E182" s="2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27"/>
      <c r="D183" s="27"/>
      <c r="E183" s="2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27"/>
      <c r="D184" s="27"/>
      <c r="E184" s="2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27"/>
      <c r="D185" s="27"/>
      <c r="E185" s="2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27"/>
      <c r="D186" s="27"/>
      <c r="E186" s="2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27"/>
      <c r="D187" s="27"/>
      <c r="E187" s="2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27"/>
      <c r="D188" s="27"/>
      <c r="E188" s="2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27"/>
      <c r="D189" s="27"/>
      <c r="E189" s="2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27"/>
      <c r="D190" s="27"/>
      <c r="E190" s="2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27"/>
      <c r="D191" s="27"/>
      <c r="E191" s="2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27"/>
      <c r="D192" s="27"/>
      <c r="E192" s="2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27"/>
      <c r="D193" s="27"/>
      <c r="E193" s="2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27"/>
      <c r="D194" s="27"/>
      <c r="E194" s="2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27"/>
      <c r="D195" s="27"/>
      <c r="E195" s="2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27"/>
      <c r="D196" s="27"/>
      <c r="E196" s="2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27"/>
      <c r="D197" s="27"/>
      <c r="E197" s="2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27"/>
      <c r="D198" s="27"/>
      <c r="E198" s="2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27"/>
      <c r="D199" s="27"/>
      <c r="E199" s="2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27"/>
      <c r="D200" s="27"/>
      <c r="E200" s="2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27"/>
      <c r="D201" s="27"/>
      <c r="E201" s="2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27"/>
      <c r="D202" s="27"/>
      <c r="E202" s="2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27"/>
      <c r="D203" s="27"/>
      <c r="E203" s="2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27"/>
      <c r="D204" s="27"/>
      <c r="E204" s="2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27"/>
      <c r="D205" s="27"/>
      <c r="E205" s="2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27"/>
      <c r="D206" s="27"/>
      <c r="E206" s="2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27"/>
      <c r="D207" s="27"/>
      <c r="E207" s="2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27"/>
      <c r="D208" s="27"/>
      <c r="E208" s="2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27"/>
      <c r="D209" s="27"/>
      <c r="E209" s="2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27"/>
      <c r="D210" s="27"/>
      <c r="E210" s="2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27"/>
      <c r="D211" s="27"/>
      <c r="E211" s="2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27"/>
      <c r="D212" s="27"/>
      <c r="E212" s="2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27"/>
      <c r="D213" s="27"/>
      <c r="E213" s="2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27"/>
      <c r="D214" s="27"/>
      <c r="E214" s="2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27"/>
      <c r="D215" s="27"/>
      <c r="E215" s="2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27"/>
      <c r="D216" s="27"/>
      <c r="E216" s="2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27"/>
      <c r="D217" s="27"/>
      <c r="E217" s="2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27"/>
      <c r="D218" s="27"/>
      <c r="E218" s="2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27"/>
      <c r="D219" s="27"/>
      <c r="E219" s="2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27"/>
      <c r="D220" s="27"/>
      <c r="E220" s="2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27"/>
      <c r="D221" s="27"/>
      <c r="E221" s="2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27"/>
      <c r="D222" s="27"/>
      <c r="E222" s="2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27"/>
      <c r="D223" s="27"/>
      <c r="E223" s="2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27"/>
      <c r="D224" s="27"/>
      <c r="E224" s="2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27"/>
      <c r="D225" s="27"/>
      <c r="E225" s="2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27"/>
      <c r="D226" s="27"/>
      <c r="E226" s="2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27"/>
      <c r="D227" s="27"/>
      <c r="E227" s="2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27"/>
      <c r="D228" s="27"/>
      <c r="E228" s="2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27"/>
      <c r="D229" s="27"/>
      <c r="E229" s="2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27"/>
      <c r="D230" s="27"/>
      <c r="E230" s="2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27"/>
      <c r="D231" s="27"/>
      <c r="E231" s="2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27"/>
      <c r="D232" s="27"/>
      <c r="E232" s="2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27"/>
      <c r="D233" s="27"/>
      <c r="E233" s="2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27"/>
      <c r="D234" s="27"/>
      <c r="E234" s="2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27"/>
      <c r="D235" s="27"/>
      <c r="E235" s="2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27"/>
      <c r="D236" s="27"/>
      <c r="E236" s="2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27"/>
      <c r="D237" s="27"/>
      <c r="E237" s="2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27"/>
      <c r="D238" s="27"/>
      <c r="E238" s="2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27"/>
      <c r="D239" s="27"/>
      <c r="E239" s="2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27"/>
      <c r="D240" s="27"/>
      <c r="E240" s="2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27"/>
      <c r="D241" s="27"/>
      <c r="E241" s="2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27"/>
      <c r="D242" s="27"/>
      <c r="E242" s="2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27"/>
      <c r="D243" s="27"/>
      <c r="E243" s="2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27"/>
      <c r="D244" s="27"/>
      <c r="E244" s="2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27"/>
      <c r="D245" s="27"/>
      <c r="E245" s="2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27"/>
      <c r="D246" s="27"/>
      <c r="E246" s="2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27"/>
      <c r="D247" s="27"/>
      <c r="E247" s="2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27"/>
      <c r="D248" s="27"/>
      <c r="E248" s="2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27"/>
      <c r="D249" s="27"/>
      <c r="E249" s="2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27"/>
      <c r="D250" s="27"/>
      <c r="E250" s="2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27"/>
      <c r="D251" s="27"/>
      <c r="E251" s="2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27"/>
      <c r="D252" s="27"/>
      <c r="E252" s="2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27"/>
      <c r="D253" s="27"/>
      <c r="E253" s="2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27"/>
      <c r="D254" s="27"/>
      <c r="E254" s="2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27"/>
      <c r="D255" s="27"/>
      <c r="E255" s="2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27"/>
      <c r="D256" s="27"/>
      <c r="E256" s="2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27"/>
      <c r="D257" s="27"/>
      <c r="E257" s="2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27"/>
      <c r="D258" s="27"/>
      <c r="E258" s="2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27"/>
      <c r="D259" s="27"/>
      <c r="E259" s="2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27"/>
      <c r="D260" s="27"/>
      <c r="E260" s="2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27"/>
      <c r="D261" s="27"/>
      <c r="E261" s="2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27"/>
      <c r="D262" s="27"/>
      <c r="E262" s="2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27"/>
      <c r="D263" s="27"/>
      <c r="E263" s="2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27"/>
      <c r="D264" s="27"/>
      <c r="E264" s="2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27"/>
      <c r="D265" s="27"/>
      <c r="E265" s="2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27"/>
      <c r="D266" s="27"/>
      <c r="E266" s="2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27"/>
      <c r="D267" s="27"/>
      <c r="E267" s="2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27"/>
      <c r="D268" s="27"/>
      <c r="E268" s="2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27"/>
      <c r="D269" s="27"/>
      <c r="E269" s="2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27"/>
      <c r="D270" s="27"/>
      <c r="E270" s="2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27"/>
      <c r="D271" s="27"/>
      <c r="E271" s="2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27"/>
      <c r="D272" s="27"/>
      <c r="E272" s="2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27"/>
      <c r="D273" s="27"/>
      <c r="E273" s="2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27"/>
      <c r="D274" s="27"/>
      <c r="E274" s="2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27"/>
      <c r="D275" s="27"/>
      <c r="E275" s="2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27"/>
      <c r="D276" s="27"/>
      <c r="E276" s="2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27"/>
      <c r="D277" s="27"/>
      <c r="E277" s="2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27"/>
      <c r="D278" s="27"/>
      <c r="E278" s="2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27"/>
      <c r="D279" s="27"/>
      <c r="E279" s="2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27"/>
      <c r="D280" s="27"/>
      <c r="E280" s="2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27"/>
      <c r="D281" s="27"/>
      <c r="E281" s="2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27"/>
      <c r="D282" s="27"/>
      <c r="E282" s="2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27"/>
      <c r="D283" s="27"/>
      <c r="E283" s="2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27"/>
      <c r="D284" s="27"/>
      <c r="E284" s="2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27"/>
      <c r="D285" s="27"/>
      <c r="E285" s="2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27"/>
      <c r="D286" s="27"/>
      <c r="E286" s="2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27"/>
      <c r="D287" s="27"/>
      <c r="E287" s="2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27"/>
      <c r="D288" s="27"/>
      <c r="E288" s="2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27"/>
      <c r="D289" s="27"/>
      <c r="E289" s="2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27"/>
      <c r="D290" s="27"/>
      <c r="E290" s="2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27"/>
      <c r="D291" s="27"/>
      <c r="E291" s="2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27"/>
      <c r="D292" s="27"/>
      <c r="E292" s="2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27"/>
      <c r="D293" s="27"/>
      <c r="E293" s="2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27"/>
      <c r="D294" s="27"/>
      <c r="E294" s="2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27"/>
      <c r="D295" s="27"/>
      <c r="E295" s="2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27"/>
      <c r="D296" s="27"/>
      <c r="E296" s="2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27"/>
      <c r="D297" s="27"/>
      <c r="E297" s="2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27"/>
      <c r="D298" s="27"/>
      <c r="E298" s="2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27"/>
      <c r="D299" s="27"/>
      <c r="E299" s="2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27"/>
      <c r="D300" s="27"/>
      <c r="E300" s="2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27"/>
      <c r="D301" s="27"/>
      <c r="E301" s="2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27"/>
      <c r="D302" s="27"/>
      <c r="E302" s="2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27"/>
      <c r="D303" s="27"/>
      <c r="E303" s="2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27"/>
      <c r="D304" s="27"/>
      <c r="E304" s="2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27"/>
      <c r="D305" s="27"/>
      <c r="E305" s="2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27"/>
      <c r="D306" s="27"/>
      <c r="E306" s="2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27"/>
      <c r="D307" s="27"/>
      <c r="E307" s="2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27"/>
      <c r="D308" s="27"/>
      <c r="E308" s="2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27"/>
      <c r="D309" s="27"/>
      <c r="E309" s="2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27"/>
      <c r="D310" s="27"/>
      <c r="E310" s="2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27"/>
      <c r="D311" s="27"/>
      <c r="E311" s="2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27"/>
      <c r="D312" s="27"/>
      <c r="E312" s="2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27"/>
      <c r="D313" s="27"/>
      <c r="E313" s="2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27"/>
      <c r="D314" s="27"/>
      <c r="E314" s="2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27"/>
      <c r="D315" s="27"/>
      <c r="E315" s="2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27"/>
      <c r="D316" s="27"/>
      <c r="E316" s="2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27"/>
      <c r="D317" s="27"/>
      <c r="E317" s="2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27"/>
      <c r="D318" s="27"/>
      <c r="E318" s="2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27"/>
      <c r="D319" s="27"/>
      <c r="E319" s="2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27"/>
      <c r="D320" s="27"/>
      <c r="E320" s="2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27"/>
      <c r="D321" s="27"/>
      <c r="E321" s="2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27"/>
      <c r="D322" s="27"/>
      <c r="E322" s="2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27"/>
      <c r="D323" s="27"/>
      <c r="E323" s="2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27"/>
      <c r="D324" s="27"/>
      <c r="E324" s="2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27"/>
      <c r="D325" s="27"/>
      <c r="E325" s="2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27"/>
      <c r="D326" s="27"/>
      <c r="E326" s="2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27"/>
      <c r="D327" s="27"/>
      <c r="E327" s="2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27"/>
      <c r="D328" s="27"/>
      <c r="E328" s="2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27"/>
      <c r="D329" s="27"/>
      <c r="E329" s="2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27"/>
      <c r="D330" s="27"/>
      <c r="E330" s="2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27"/>
      <c r="D331" s="27"/>
      <c r="E331" s="2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27"/>
      <c r="D332" s="27"/>
      <c r="E332" s="2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27"/>
      <c r="D333" s="27"/>
      <c r="E333" s="2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27"/>
      <c r="D334" s="27"/>
      <c r="E334" s="2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27"/>
      <c r="D335" s="27"/>
      <c r="E335" s="2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27"/>
      <c r="D336" s="27"/>
      <c r="E336" s="2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27"/>
      <c r="D337" s="27"/>
      <c r="E337" s="2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27"/>
      <c r="D338" s="27"/>
      <c r="E338" s="2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27"/>
      <c r="D339" s="27"/>
      <c r="E339" s="2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27"/>
      <c r="D340" s="27"/>
      <c r="E340" s="2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27"/>
      <c r="D341" s="27"/>
      <c r="E341" s="2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27"/>
      <c r="D342" s="27"/>
      <c r="E342" s="2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27"/>
      <c r="D343" s="27"/>
      <c r="E343" s="2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27"/>
      <c r="D344" s="27"/>
      <c r="E344" s="2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27"/>
      <c r="D345" s="27"/>
      <c r="E345" s="2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27"/>
      <c r="D346" s="27"/>
      <c r="E346" s="2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27"/>
      <c r="D347" s="27"/>
      <c r="E347" s="2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27"/>
      <c r="D348" s="27"/>
      <c r="E348" s="2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27"/>
      <c r="D349" s="27"/>
      <c r="E349" s="2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27"/>
      <c r="D350" s="27"/>
      <c r="E350" s="2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27"/>
      <c r="D351" s="27"/>
      <c r="E351" s="2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27"/>
      <c r="D352" s="27"/>
      <c r="E352" s="2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27"/>
      <c r="D353" s="27"/>
      <c r="E353" s="2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27"/>
      <c r="D354" s="27"/>
      <c r="E354" s="2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27"/>
      <c r="D355" s="27"/>
      <c r="E355" s="2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27"/>
      <c r="D356" s="27"/>
      <c r="E356" s="2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27"/>
      <c r="D357" s="27"/>
      <c r="E357" s="2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27"/>
      <c r="D358" s="27"/>
      <c r="E358" s="2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27"/>
      <c r="D359" s="27"/>
      <c r="E359" s="2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27"/>
      <c r="D360" s="27"/>
      <c r="E360" s="2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27"/>
      <c r="D361" s="27"/>
      <c r="E361" s="2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27"/>
      <c r="D362" s="27"/>
      <c r="E362" s="2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27"/>
      <c r="D363" s="27"/>
      <c r="E363" s="2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27"/>
      <c r="D364" s="27"/>
      <c r="E364" s="2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27"/>
      <c r="D365" s="27"/>
      <c r="E365" s="2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27"/>
      <c r="D366" s="27"/>
      <c r="E366" s="2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27"/>
      <c r="D367" s="27"/>
      <c r="E367" s="2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27"/>
      <c r="D368" s="27"/>
      <c r="E368" s="2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27"/>
      <c r="D369" s="27"/>
      <c r="E369" s="2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27"/>
      <c r="D370" s="27"/>
      <c r="E370" s="2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27"/>
      <c r="D371" s="27"/>
      <c r="E371" s="2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27"/>
      <c r="D372" s="27"/>
      <c r="E372" s="2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27"/>
      <c r="D373" s="27"/>
      <c r="E373" s="2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27"/>
      <c r="D374" s="27"/>
      <c r="E374" s="2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27"/>
      <c r="D375" s="27"/>
      <c r="E375" s="2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27"/>
      <c r="D376" s="27"/>
      <c r="E376" s="2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27"/>
      <c r="D377" s="27"/>
      <c r="E377" s="2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27"/>
      <c r="D378" s="27"/>
      <c r="E378" s="2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27"/>
      <c r="D379" s="27"/>
      <c r="E379" s="2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27"/>
      <c r="D380" s="27"/>
      <c r="E380" s="2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27"/>
      <c r="D381" s="27"/>
      <c r="E381" s="2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27"/>
      <c r="D382" s="27"/>
      <c r="E382" s="2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27"/>
      <c r="D383" s="27"/>
      <c r="E383" s="2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27"/>
      <c r="D384" s="27"/>
      <c r="E384" s="2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27"/>
      <c r="D385" s="27"/>
      <c r="E385" s="2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27"/>
      <c r="D386" s="27"/>
      <c r="E386" s="2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27"/>
      <c r="D387" s="27"/>
      <c r="E387" s="2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27"/>
      <c r="D388" s="27"/>
      <c r="E388" s="2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27"/>
      <c r="D389" s="27"/>
      <c r="E389" s="2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27"/>
      <c r="D390" s="27"/>
      <c r="E390" s="2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27"/>
      <c r="D391" s="27"/>
      <c r="E391" s="2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27"/>
      <c r="D392" s="27"/>
      <c r="E392" s="2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27"/>
      <c r="D393" s="27"/>
      <c r="E393" s="2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27"/>
      <c r="D394" s="27"/>
      <c r="E394" s="2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27"/>
      <c r="D395" s="27"/>
      <c r="E395" s="2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27"/>
      <c r="D396" s="27"/>
      <c r="E396" s="2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27"/>
      <c r="D397" s="27"/>
      <c r="E397" s="2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27"/>
      <c r="D398" s="27"/>
      <c r="E398" s="2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27"/>
      <c r="D399" s="27"/>
      <c r="E399" s="2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27"/>
      <c r="D400" s="27"/>
      <c r="E400" s="2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27"/>
      <c r="D401" s="27"/>
      <c r="E401" s="2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27"/>
      <c r="D402" s="27"/>
      <c r="E402" s="2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27"/>
      <c r="D403" s="27"/>
      <c r="E403" s="2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27"/>
      <c r="D404" s="27"/>
      <c r="E404" s="2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27"/>
      <c r="D405" s="27"/>
      <c r="E405" s="2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27"/>
      <c r="D406" s="27"/>
      <c r="E406" s="2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27"/>
      <c r="D407" s="27"/>
      <c r="E407" s="2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27"/>
      <c r="D408" s="27"/>
      <c r="E408" s="2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27"/>
      <c r="D409" s="27"/>
      <c r="E409" s="2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27"/>
      <c r="D410" s="27"/>
      <c r="E410" s="2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27"/>
      <c r="D411" s="27"/>
      <c r="E411" s="2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27"/>
      <c r="D412" s="27"/>
      <c r="E412" s="2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27"/>
      <c r="D413" s="27"/>
      <c r="E413" s="2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27"/>
      <c r="D414" s="27"/>
      <c r="E414" s="2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27"/>
      <c r="D415" s="27"/>
      <c r="E415" s="2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27"/>
      <c r="D416" s="27"/>
      <c r="E416" s="2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27"/>
      <c r="D417" s="27"/>
      <c r="E417" s="2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27"/>
      <c r="D418" s="27"/>
      <c r="E418" s="2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27"/>
      <c r="D419" s="27"/>
      <c r="E419" s="2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27"/>
      <c r="D420" s="27"/>
      <c r="E420" s="2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27"/>
      <c r="D421" s="27"/>
      <c r="E421" s="2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27"/>
      <c r="D422" s="27"/>
      <c r="E422" s="2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27"/>
      <c r="D423" s="27"/>
      <c r="E423" s="2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27"/>
      <c r="D424" s="27"/>
      <c r="E424" s="2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27"/>
      <c r="D425" s="27"/>
      <c r="E425" s="2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27"/>
      <c r="D426" s="27"/>
      <c r="E426" s="2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27"/>
      <c r="D427" s="27"/>
      <c r="E427" s="2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27"/>
      <c r="D428" s="27"/>
      <c r="E428" s="2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27"/>
      <c r="D429" s="27"/>
      <c r="E429" s="2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27"/>
      <c r="D430" s="27"/>
      <c r="E430" s="2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27"/>
      <c r="D431" s="27"/>
      <c r="E431" s="2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27"/>
      <c r="D432" s="27"/>
      <c r="E432" s="2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27"/>
      <c r="D433" s="27"/>
      <c r="E433" s="2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27"/>
      <c r="D434" s="27"/>
      <c r="E434" s="2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27"/>
      <c r="D435" s="27"/>
      <c r="E435" s="2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27"/>
      <c r="D436" s="27"/>
      <c r="E436" s="2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27"/>
      <c r="D437" s="27"/>
      <c r="E437" s="2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27"/>
      <c r="D438" s="27"/>
      <c r="E438" s="2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27"/>
      <c r="D439" s="27"/>
      <c r="E439" s="2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27"/>
      <c r="D440" s="27"/>
      <c r="E440" s="2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27"/>
      <c r="D441" s="27"/>
      <c r="E441" s="2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27"/>
      <c r="D442" s="27"/>
      <c r="E442" s="2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27"/>
      <c r="D443" s="27"/>
      <c r="E443" s="2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27"/>
      <c r="D444" s="27"/>
      <c r="E444" s="2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27"/>
      <c r="D445" s="27"/>
      <c r="E445" s="2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27"/>
      <c r="D446" s="27"/>
      <c r="E446" s="2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27"/>
      <c r="D447" s="27"/>
      <c r="E447" s="2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27"/>
      <c r="D448" s="27"/>
      <c r="E448" s="2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27"/>
      <c r="D449" s="27"/>
      <c r="E449" s="2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27"/>
      <c r="D450" s="27"/>
      <c r="E450" s="2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27"/>
      <c r="D451" s="27"/>
      <c r="E451" s="2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27"/>
      <c r="D452" s="27"/>
      <c r="E452" s="2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27"/>
      <c r="D453" s="27"/>
      <c r="E453" s="2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27"/>
      <c r="D454" s="27"/>
      <c r="E454" s="2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27"/>
      <c r="D455" s="27"/>
      <c r="E455" s="2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27"/>
      <c r="D456" s="27"/>
      <c r="E456" s="2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27"/>
      <c r="D457" s="27"/>
      <c r="E457" s="2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27"/>
      <c r="D458" s="27"/>
      <c r="E458" s="2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27"/>
      <c r="D459" s="27"/>
      <c r="E459" s="2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27"/>
      <c r="D460" s="27"/>
      <c r="E460" s="2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27"/>
      <c r="D461" s="27"/>
      <c r="E461" s="2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27"/>
      <c r="D462" s="27"/>
      <c r="E462" s="2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27"/>
      <c r="D463" s="27"/>
      <c r="E463" s="2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27"/>
      <c r="D464" s="27"/>
      <c r="E464" s="2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27"/>
      <c r="D465" s="27"/>
      <c r="E465" s="2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27"/>
      <c r="D466" s="27"/>
      <c r="E466" s="2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27"/>
      <c r="D467" s="27"/>
      <c r="E467" s="2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27"/>
      <c r="D468" s="27"/>
      <c r="E468" s="2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27"/>
      <c r="D469" s="27"/>
      <c r="E469" s="2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27"/>
      <c r="D470" s="27"/>
      <c r="E470" s="2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27"/>
      <c r="D471" s="27"/>
      <c r="E471" s="2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27"/>
      <c r="D472" s="27"/>
      <c r="E472" s="2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27"/>
      <c r="D473" s="27"/>
      <c r="E473" s="2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27"/>
      <c r="D474" s="27"/>
      <c r="E474" s="2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27"/>
      <c r="D475" s="27"/>
      <c r="E475" s="2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27"/>
      <c r="D476" s="27"/>
      <c r="E476" s="2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27"/>
      <c r="D477" s="27"/>
      <c r="E477" s="2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27"/>
      <c r="D478" s="27"/>
      <c r="E478" s="2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27"/>
      <c r="D479" s="27"/>
      <c r="E479" s="2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27"/>
      <c r="D480" s="27"/>
      <c r="E480" s="2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27"/>
      <c r="D481" s="27"/>
      <c r="E481" s="2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27"/>
      <c r="D482" s="27"/>
      <c r="E482" s="2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27"/>
      <c r="D483" s="27"/>
      <c r="E483" s="2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27"/>
      <c r="D484" s="27"/>
      <c r="E484" s="2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27"/>
      <c r="D485" s="27"/>
      <c r="E485" s="2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27"/>
      <c r="D486" s="27"/>
      <c r="E486" s="2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27"/>
      <c r="D487" s="27"/>
      <c r="E487" s="2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27"/>
      <c r="D488" s="27"/>
      <c r="E488" s="2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27"/>
      <c r="D489" s="27"/>
      <c r="E489" s="2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27"/>
      <c r="D490" s="27"/>
      <c r="E490" s="2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27"/>
      <c r="D491" s="27"/>
      <c r="E491" s="2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27"/>
      <c r="D492" s="27"/>
      <c r="E492" s="2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27"/>
      <c r="D493" s="27"/>
      <c r="E493" s="2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27"/>
      <c r="D494" s="27"/>
      <c r="E494" s="2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27"/>
      <c r="D495" s="27"/>
      <c r="E495" s="2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27"/>
      <c r="D496" s="27"/>
      <c r="E496" s="2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27"/>
      <c r="D497" s="27"/>
      <c r="E497" s="2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27"/>
      <c r="D498" s="27"/>
      <c r="E498" s="2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27"/>
      <c r="D499" s="27"/>
      <c r="E499" s="2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27"/>
      <c r="D500" s="27"/>
      <c r="E500" s="2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27"/>
      <c r="D501" s="27"/>
      <c r="E501" s="2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27"/>
      <c r="D502" s="27"/>
      <c r="E502" s="2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27"/>
      <c r="D503" s="27"/>
      <c r="E503" s="2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27"/>
      <c r="D504" s="27"/>
      <c r="E504" s="2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27"/>
      <c r="D505" s="27"/>
      <c r="E505" s="2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27"/>
      <c r="D506" s="27"/>
      <c r="E506" s="2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27"/>
      <c r="D507" s="27"/>
      <c r="E507" s="2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27"/>
      <c r="D508" s="27"/>
      <c r="E508" s="2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27"/>
      <c r="D509" s="27"/>
      <c r="E509" s="2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27"/>
      <c r="D510" s="27"/>
      <c r="E510" s="2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27"/>
      <c r="D511" s="27"/>
      <c r="E511" s="2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27"/>
      <c r="D512" s="27"/>
      <c r="E512" s="2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27"/>
      <c r="D513" s="27"/>
      <c r="E513" s="2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27"/>
      <c r="D514" s="27"/>
      <c r="E514" s="2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27"/>
      <c r="D515" s="27"/>
      <c r="E515" s="2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27"/>
      <c r="D516" s="27"/>
      <c r="E516" s="2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27"/>
      <c r="D517" s="27"/>
      <c r="E517" s="2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27"/>
      <c r="D518" s="27"/>
      <c r="E518" s="2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27"/>
      <c r="D519" s="27"/>
      <c r="E519" s="2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27"/>
      <c r="D520" s="27"/>
      <c r="E520" s="2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27"/>
      <c r="D521" s="27"/>
      <c r="E521" s="2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27"/>
      <c r="D522" s="27"/>
      <c r="E522" s="2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27"/>
      <c r="D523" s="27"/>
      <c r="E523" s="2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27"/>
      <c r="D524" s="27"/>
      <c r="E524" s="2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27"/>
      <c r="D525" s="27"/>
      <c r="E525" s="2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27"/>
      <c r="D526" s="27"/>
      <c r="E526" s="2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27"/>
      <c r="D527" s="27"/>
      <c r="E527" s="2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27"/>
      <c r="D528" s="27"/>
      <c r="E528" s="2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27"/>
      <c r="D529" s="27"/>
      <c r="E529" s="2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27"/>
      <c r="D530" s="27"/>
      <c r="E530" s="2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27"/>
      <c r="D531" s="27"/>
      <c r="E531" s="2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27"/>
      <c r="D532" s="27"/>
      <c r="E532" s="2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27"/>
      <c r="D533" s="27"/>
      <c r="E533" s="2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27"/>
      <c r="D534" s="27"/>
      <c r="E534" s="2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27"/>
      <c r="D535" s="27"/>
      <c r="E535" s="2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27"/>
      <c r="D536" s="27"/>
      <c r="E536" s="2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27"/>
      <c r="D537" s="27"/>
      <c r="E537" s="2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27"/>
      <c r="D538" s="27"/>
      <c r="E538" s="2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27"/>
      <c r="D539" s="27"/>
      <c r="E539" s="2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27"/>
      <c r="D540" s="27"/>
      <c r="E540" s="2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27"/>
      <c r="D541" s="27"/>
      <c r="E541" s="2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27"/>
      <c r="D542" s="27"/>
      <c r="E542" s="2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27"/>
      <c r="D543" s="27"/>
      <c r="E543" s="2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27"/>
      <c r="D544" s="27"/>
      <c r="E544" s="2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27"/>
      <c r="D545" s="27"/>
      <c r="E545" s="2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27"/>
      <c r="D546" s="27"/>
      <c r="E546" s="2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27"/>
      <c r="D547" s="27"/>
      <c r="E547" s="2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27"/>
      <c r="D548" s="27"/>
      <c r="E548" s="2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27"/>
      <c r="D549" s="27"/>
      <c r="E549" s="2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27"/>
      <c r="D550" s="27"/>
      <c r="E550" s="2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27"/>
      <c r="D551" s="27"/>
      <c r="E551" s="2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27"/>
      <c r="D552" s="27"/>
      <c r="E552" s="2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27"/>
      <c r="D553" s="27"/>
      <c r="E553" s="2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27"/>
      <c r="D554" s="27"/>
      <c r="E554" s="2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27"/>
      <c r="D555" s="27"/>
      <c r="E555" s="2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27"/>
      <c r="D556" s="27"/>
      <c r="E556" s="2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27"/>
      <c r="D557" s="27"/>
      <c r="E557" s="2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27"/>
      <c r="D558" s="27"/>
      <c r="E558" s="2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27"/>
      <c r="D559" s="27"/>
      <c r="E559" s="2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27"/>
      <c r="D560" s="27"/>
      <c r="E560" s="2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27"/>
      <c r="D561" s="27"/>
      <c r="E561" s="2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27"/>
      <c r="D562" s="27"/>
      <c r="E562" s="2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27"/>
      <c r="D563" s="27"/>
      <c r="E563" s="2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27"/>
      <c r="D564" s="27"/>
      <c r="E564" s="2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27"/>
      <c r="D565" s="27"/>
      <c r="E565" s="2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27"/>
      <c r="D566" s="27"/>
      <c r="E566" s="2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27"/>
      <c r="D567" s="27"/>
      <c r="E567" s="2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27"/>
      <c r="D568" s="27"/>
      <c r="E568" s="2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27"/>
      <c r="D569" s="27"/>
      <c r="E569" s="2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27"/>
      <c r="D570" s="27"/>
      <c r="E570" s="2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27"/>
      <c r="D571" s="27"/>
      <c r="E571" s="2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27"/>
      <c r="D572" s="27"/>
      <c r="E572" s="2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27"/>
      <c r="D573" s="27"/>
      <c r="E573" s="2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27"/>
      <c r="D574" s="27"/>
      <c r="E574" s="2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27"/>
      <c r="D575" s="27"/>
      <c r="E575" s="2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27"/>
      <c r="D576" s="27"/>
      <c r="E576" s="2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27"/>
      <c r="D577" s="27"/>
      <c r="E577" s="2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27"/>
      <c r="D578" s="27"/>
      <c r="E578" s="2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27"/>
      <c r="D579" s="27"/>
      <c r="E579" s="2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27"/>
      <c r="D580" s="27"/>
      <c r="E580" s="2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27"/>
      <c r="D581" s="27"/>
      <c r="E581" s="2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27"/>
      <c r="D582" s="27"/>
      <c r="E582" s="2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27"/>
      <c r="D583" s="27"/>
      <c r="E583" s="2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27"/>
      <c r="D584" s="27"/>
      <c r="E584" s="2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27"/>
      <c r="D585" s="27"/>
      <c r="E585" s="2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27"/>
      <c r="D586" s="27"/>
      <c r="E586" s="2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27"/>
      <c r="D587" s="27"/>
      <c r="E587" s="2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27"/>
      <c r="D588" s="27"/>
      <c r="E588" s="2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27"/>
      <c r="D589" s="27"/>
      <c r="E589" s="2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27"/>
      <c r="D590" s="27"/>
      <c r="E590" s="2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27"/>
      <c r="D591" s="27"/>
      <c r="E591" s="2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27"/>
      <c r="D592" s="27"/>
      <c r="E592" s="2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27"/>
      <c r="D593" s="27"/>
      <c r="E593" s="2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27"/>
      <c r="D594" s="27"/>
      <c r="E594" s="2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27"/>
      <c r="D595" s="27"/>
      <c r="E595" s="2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27"/>
      <c r="D596" s="27"/>
      <c r="E596" s="2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27"/>
      <c r="D597" s="27"/>
      <c r="E597" s="2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27"/>
      <c r="D598" s="27"/>
      <c r="E598" s="2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27"/>
      <c r="D599" s="27"/>
      <c r="E599" s="2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27"/>
      <c r="D600" s="27"/>
      <c r="E600" s="2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27"/>
      <c r="D601" s="27"/>
      <c r="E601" s="2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27"/>
      <c r="D602" s="27"/>
      <c r="E602" s="2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27"/>
      <c r="D603" s="27"/>
      <c r="E603" s="2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27"/>
      <c r="D604" s="27"/>
      <c r="E604" s="2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27"/>
      <c r="D605" s="27"/>
      <c r="E605" s="2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27"/>
      <c r="D606" s="27"/>
      <c r="E606" s="2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27"/>
      <c r="D607" s="27"/>
      <c r="E607" s="2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27"/>
      <c r="D608" s="27"/>
      <c r="E608" s="2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27"/>
      <c r="D609" s="27"/>
      <c r="E609" s="2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27"/>
      <c r="D610" s="27"/>
      <c r="E610" s="2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27"/>
      <c r="D611" s="27"/>
      <c r="E611" s="2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27"/>
      <c r="D612" s="27"/>
      <c r="E612" s="2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27"/>
      <c r="D613" s="27"/>
      <c r="E613" s="2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27"/>
      <c r="D614" s="27"/>
      <c r="E614" s="2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27"/>
      <c r="D615" s="27"/>
      <c r="E615" s="2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27"/>
      <c r="D616" s="27"/>
      <c r="E616" s="2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27"/>
      <c r="D617" s="27"/>
      <c r="E617" s="2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27"/>
      <c r="D618" s="27"/>
      <c r="E618" s="2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27"/>
      <c r="D619" s="27"/>
      <c r="E619" s="2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27"/>
      <c r="D620" s="27"/>
      <c r="E620" s="2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27"/>
      <c r="D621" s="27"/>
      <c r="E621" s="2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27"/>
      <c r="D622" s="27"/>
      <c r="E622" s="2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27"/>
      <c r="D623" s="27"/>
      <c r="E623" s="2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27"/>
      <c r="D624" s="27"/>
      <c r="E624" s="2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27"/>
      <c r="D625" s="27"/>
      <c r="E625" s="2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27"/>
      <c r="D626" s="27"/>
      <c r="E626" s="2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27"/>
      <c r="D627" s="27"/>
      <c r="E627" s="2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27"/>
      <c r="D628" s="27"/>
      <c r="E628" s="2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27"/>
      <c r="D629" s="27"/>
      <c r="E629" s="2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27"/>
      <c r="D630" s="27"/>
      <c r="E630" s="2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27"/>
      <c r="D631" s="27"/>
      <c r="E631" s="2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27"/>
      <c r="D632" s="27"/>
      <c r="E632" s="2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27"/>
      <c r="D633" s="27"/>
      <c r="E633" s="2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27"/>
      <c r="D634" s="27"/>
      <c r="E634" s="2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27"/>
      <c r="D635" s="27"/>
      <c r="E635" s="2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27"/>
      <c r="D636" s="27"/>
      <c r="E636" s="2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27"/>
      <c r="D637" s="27"/>
      <c r="E637" s="2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27"/>
      <c r="D638" s="27"/>
      <c r="E638" s="2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27"/>
      <c r="D639" s="27"/>
      <c r="E639" s="2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27"/>
      <c r="D640" s="27"/>
      <c r="E640" s="2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27"/>
      <c r="D641" s="27"/>
      <c r="E641" s="2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27"/>
      <c r="D642" s="27"/>
      <c r="E642" s="2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27"/>
      <c r="D643" s="27"/>
      <c r="E643" s="2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27"/>
      <c r="D644" s="27"/>
      <c r="E644" s="2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27"/>
      <c r="D645" s="27"/>
      <c r="E645" s="2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27"/>
      <c r="D646" s="27"/>
      <c r="E646" s="2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27"/>
      <c r="D647" s="27"/>
      <c r="E647" s="2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27"/>
      <c r="D648" s="27"/>
      <c r="E648" s="2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27"/>
      <c r="D649" s="27"/>
      <c r="E649" s="2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27"/>
      <c r="D650" s="27"/>
      <c r="E650" s="2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27"/>
      <c r="D651" s="27"/>
      <c r="E651" s="2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27"/>
      <c r="D652" s="27"/>
      <c r="E652" s="2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27"/>
      <c r="D653" s="27"/>
      <c r="E653" s="2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27"/>
      <c r="D654" s="27"/>
      <c r="E654" s="2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27"/>
      <c r="D655" s="27"/>
      <c r="E655" s="2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27"/>
      <c r="D656" s="27"/>
      <c r="E656" s="2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27"/>
      <c r="D657" s="27"/>
      <c r="E657" s="2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27"/>
      <c r="D658" s="27"/>
      <c r="E658" s="2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27"/>
      <c r="D659" s="27"/>
      <c r="E659" s="2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27"/>
      <c r="D660" s="27"/>
      <c r="E660" s="2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27"/>
      <c r="D661" s="27"/>
      <c r="E661" s="2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27"/>
      <c r="D662" s="27"/>
      <c r="E662" s="2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27"/>
      <c r="D663" s="27"/>
      <c r="E663" s="2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27"/>
      <c r="D664" s="27"/>
      <c r="E664" s="2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27"/>
      <c r="D665" s="27"/>
      <c r="E665" s="2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27"/>
      <c r="D666" s="27"/>
      <c r="E666" s="2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27"/>
      <c r="D667" s="27"/>
      <c r="E667" s="2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27"/>
      <c r="D668" s="27"/>
      <c r="E668" s="2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27"/>
      <c r="D669" s="27"/>
      <c r="E669" s="2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27"/>
      <c r="D670" s="27"/>
      <c r="E670" s="2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27"/>
      <c r="D671" s="27"/>
      <c r="E671" s="2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27"/>
      <c r="D672" s="27"/>
      <c r="E672" s="2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27"/>
      <c r="D673" s="27"/>
      <c r="E673" s="2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27"/>
      <c r="D674" s="27"/>
      <c r="E674" s="2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27"/>
      <c r="D675" s="27"/>
      <c r="E675" s="2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27"/>
      <c r="D676" s="27"/>
      <c r="E676" s="2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27"/>
      <c r="D677" s="27"/>
      <c r="E677" s="2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27"/>
      <c r="D678" s="27"/>
      <c r="E678" s="2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27"/>
      <c r="D679" s="27"/>
      <c r="E679" s="2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27"/>
      <c r="D680" s="27"/>
      <c r="E680" s="2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27"/>
      <c r="D681" s="27"/>
      <c r="E681" s="2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27"/>
      <c r="D682" s="27"/>
      <c r="E682" s="2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27"/>
      <c r="D683" s="27"/>
      <c r="E683" s="2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27"/>
      <c r="D684" s="27"/>
      <c r="E684" s="2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27"/>
      <c r="D685" s="27"/>
      <c r="E685" s="2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27"/>
      <c r="D686" s="27"/>
      <c r="E686" s="2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27"/>
      <c r="D687" s="27"/>
      <c r="E687" s="2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27"/>
      <c r="D688" s="27"/>
      <c r="E688" s="2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27"/>
      <c r="D689" s="27"/>
      <c r="E689" s="2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27"/>
      <c r="D690" s="27"/>
      <c r="E690" s="2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27"/>
      <c r="D691" s="27"/>
      <c r="E691" s="2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27"/>
      <c r="D692" s="27"/>
      <c r="E692" s="2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27"/>
      <c r="D693" s="27"/>
      <c r="E693" s="2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27"/>
      <c r="D694" s="27"/>
      <c r="E694" s="2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27"/>
      <c r="D695" s="27"/>
      <c r="E695" s="2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27"/>
      <c r="D696" s="27"/>
      <c r="E696" s="2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27"/>
      <c r="D697" s="27"/>
      <c r="E697" s="2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27"/>
      <c r="D698" s="27"/>
      <c r="E698" s="2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27"/>
      <c r="D699" s="27"/>
      <c r="E699" s="2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27"/>
      <c r="D700" s="27"/>
      <c r="E700" s="2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27"/>
      <c r="D701" s="27"/>
      <c r="E701" s="2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27"/>
      <c r="D702" s="27"/>
      <c r="E702" s="2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27"/>
      <c r="D703" s="27"/>
      <c r="E703" s="2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27"/>
      <c r="D704" s="27"/>
      <c r="E704" s="2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27"/>
      <c r="D705" s="27"/>
      <c r="E705" s="2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27"/>
      <c r="D706" s="27"/>
      <c r="E706" s="2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27"/>
      <c r="D707" s="27"/>
      <c r="E707" s="2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27"/>
      <c r="D708" s="27"/>
      <c r="E708" s="2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27"/>
      <c r="D709" s="27"/>
      <c r="E709" s="2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27"/>
      <c r="D710" s="27"/>
      <c r="E710" s="2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27"/>
      <c r="D711" s="27"/>
      <c r="E711" s="2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27"/>
      <c r="D712" s="27"/>
      <c r="E712" s="2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27"/>
      <c r="D713" s="27"/>
      <c r="E713" s="2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27"/>
      <c r="D714" s="27"/>
      <c r="E714" s="2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27"/>
      <c r="D715" s="27"/>
      <c r="E715" s="2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27"/>
      <c r="D716" s="27"/>
      <c r="E716" s="2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27"/>
      <c r="D717" s="27"/>
      <c r="E717" s="2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27"/>
      <c r="D718" s="27"/>
      <c r="E718" s="2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27"/>
      <c r="D719" s="27"/>
      <c r="E719" s="2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27"/>
      <c r="D720" s="27"/>
      <c r="E720" s="2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27"/>
      <c r="D721" s="27"/>
      <c r="E721" s="2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27"/>
      <c r="D722" s="27"/>
      <c r="E722" s="2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27"/>
      <c r="D723" s="27"/>
      <c r="E723" s="2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27"/>
      <c r="D724" s="27"/>
      <c r="E724" s="2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27"/>
      <c r="D725" s="27"/>
      <c r="E725" s="2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27"/>
      <c r="D726" s="27"/>
      <c r="E726" s="2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27"/>
      <c r="D727" s="27"/>
      <c r="E727" s="2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27"/>
      <c r="D728" s="27"/>
      <c r="E728" s="2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27"/>
      <c r="D729" s="27"/>
      <c r="E729" s="2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27"/>
      <c r="D730" s="27"/>
      <c r="E730" s="2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27"/>
      <c r="D731" s="27"/>
      <c r="E731" s="2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27"/>
      <c r="D732" s="27"/>
      <c r="E732" s="2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27"/>
      <c r="D733" s="27"/>
      <c r="E733" s="2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27"/>
      <c r="D734" s="27"/>
      <c r="E734" s="2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27"/>
      <c r="D735" s="27"/>
      <c r="E735" s="2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27"/>
      <c r="D736" s="27"/>
      <c r="E736" s="2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27"/>
      <c r="D737" s="27"/>
      <c r="E737" s="2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27"/>
      <c r="D738" s="27"/>
      <c r="E738" s="2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27"/>
      <c r="D739" s="27"/>
      <c r="E739" s="2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27"/>
      <c r="D740" s="27"/>
      <c r="E740" s="2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27"/>
      <c r="D741" s="27"/>
      <c r="E741" s="2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27"/>
      <c r="D742" s="27"/>
      <c r="E742" s="2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27"/>
      <c r="D743" s="27"/>
      <c r="E743" s="2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27"/>
      <c r="D744" s="27"/>
      <c r="E744" s="2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27"/>
      <c r="D745" s="27"/>
      <c r="E745" s="2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27"/>
      <c r="D746" s="27"/>
      <c r="E746" s="2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27"/>
      <c r="D747" s="27"/>
      <c r="E747" s="2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27"/>
      <c r="D748" s="27"/>
      <c r="E748" s="2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27"/>
      <c r="D749" s="27"/>
      <c r="E749" s="2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27"/>
      <c r="D750" s="27"/>
      <c r="E750" s="2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27"/>
      <c r="D751" s="27"/>
      <c r="E751" s="2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27"/>
      <c r="D752" s="27"/>
      <c r="E752" s="2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27"/>
      <c r="D753" s="27"/>
      <c r="E753" s="2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27"/>
      <c r="D754" s="27"/>
      <c r="E754" s="2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27"/>
      <c r="D755" s="27"/>
      <c r="E755" s="2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27"/>
      <c r="D756" s="27"/>
      <c r="E756" s="2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27"/>
      <c r="D757" s="27"/>
      <c r="E757" s="2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27"/>
      <c r="D758" s="27"/>
      <c r="E758" s="2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27"/>
      <c r="D759" s="27"/>
      <c r="E759" s="2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27"/>
      <c r="D760" s="27"/>
      <c r="E760" s="2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27"/>
      <c r="D761" s="27"/>
      <c r="E761" s="2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27"/>
      <c r="D762" s="27"/>
      <c r="E762" s="2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27"/>
      <c r="D763" s="27"/>
      <c r="E763" s="2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27"/>
      <c r="D764" s="27"/>
      <c r="E764" s="2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27"/>
      <c r="D765" s="27"/>
      <c r="E765" s="2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27"/>
      <c r="D766" s="27"/>
      <c r="E766" s="2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27"/>
      <c r="D767" s="27"/>
      <c r="E767" s="2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27"/>
      <c r="D768" s="27"/>
      <c r="E768" s="2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27"/>
      <c r="D769" s="27"/>
      <c r="E769" s="2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27"/>
      <c r="D770" s="27"/>
      <c r="E770" s="2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27"/>
      <c r="D771" s="27"/>
      <c r="E771" s="2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27"/>
      <c r="D772" s="27"/>
      <c r="E772" s="2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27"/>
      <c r="D773" s="27"/>
      <c r="E773" s="2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27"/>
      <c r="D774" s="27"/>
      <c r="E774" s="2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27"/>
      <c r="D775" s="27"/>
      <c r="E775" s="2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27"/>
      <c r="D776" s="27"/>
      <c r="E776" s="2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27"/>
      <c r="D777" s="27"/>
      <c r="E777" s="2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27"/>
      <c r="D778" s="27"/>
      <c r="E778" s="2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27"/>
      <c r="D779" s="27"/>
      <c r="E779" s="2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27"/>
      <c r="D780" s="27"/>
      <c r="E780" s="2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27"/>
      <c r="D781" s="27"/>
      <c r="E781" s="2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27"/>
      <c r="D782" s="27"/>
      <c r="E782" s="2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27"/>
      <c r="D783" s="27"/>
      <c r="E783" s="2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27"/>
      <c r="D784" s="27"/>
      <c r="E784" s="2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27"/>
      <c r="D785" s="27"/>
      <c r="E785" s="2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27"/>
      <c r="D786" s="27"/>
      <c r="E786" s="2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27"/>
      <c r="D787" s="27"/>
      <c r="E787" s="2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27"/>
      <c r="D788" s="27"/>
      <c r="E788" s="2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27"/>
      <c r="D789" s="27"/>
      <c r="E789" s="2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27"/>
      <c r="D790" s="27"/>
      <c r="E790" s="2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27"/>
      <c r="D791" s="27"/>
      <c r="E791" s="2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27"/>
      <c r="D792" s="27"/>
      <c r="E792" s="2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27"/>
      <c r="D793" s="27"/>
      <c r="E793" s="2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27"/>
      <c r="D794" s="27"/>
      <c r="E794" s="2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27"/>
      <c r="D795" s="27"/>
      <c r="E795" s="2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27"/>
      <c r="D796" s="27"/>
      <c r="E796" s="2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27"/>
      <c r="D797" s="27"/>
      <c r="E797" s="2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27"/>
      <c r="D798" s="27"/>
      <c r="E798" s="2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27"/>
      <c r="D799" s="27"/>
      <c r="E799" s="2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27"/>
      <c r="D800" s="27"/>
      <c r="E800" s="2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27"/>
      <c r="D801" s="27"/>
      <c r="E801" s="2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27"/>
      <c r="D802" s="27"/>
      <c r="E802" s="2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27"/>
      <c r="D803" s="27"/>
      <c r="E803" s="2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27"/>
      <c r="D804" s="27"/>
      <c r="E804" s="2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27"/>
      <c r="D805" s="27"/>
      <c r="E805" s="2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27"/>
      <c r="D806" s="27"/>
      <c r="E806" s="2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27"/>
      <c r="D807" s="27"/>
      <c r="E807" s="2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27"/>
      <c r="D808" s="27"/>
      <c r="E808" s="2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27"/>
      <c r="D809" s="27"/>
      <c r="E809" s="2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27"/>
      <c r="D810" s="27"/>
      <c r="E810" s="2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27"/>
      <c r="D811" s="27"/>
      <c r="E811" s="2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27"/>
      <c r="D812" s="27"/>
      <c r="E812" s="2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27"/>
      <c r="D813" s="27"/>
      <c r="E813" s="2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27"/>
      <c r="D814" s="27"/>
      <c r="E814" s="2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27"/>
      <c r="D815" s="27"/>
      <c r="E815" s="2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27"/>
      <c r="D816" s="27"/>
      <c r="E816" s="2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27"/>
      <c r="D817" s="27"/>
      <c r="E817" s="2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27"/>
      <c r="D818" s="27"/>
      <c r="E818" s="2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27"/>
      <c r="D819" s="27"/>
      <c r="E819" s="2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27"/>
      <c r="D820" s="27"/>
      <c r="E820" s="2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27"/>
      <c r="D821" s="27"/>
      <c r="E821" s="2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27"/>
      <c r="D822" s="27"/>
      <c r="E822" s="2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27"/>
      <c r="D823" s="27"/>
      <c r="E823" s="2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27"/>
      <c r="D824" s="27"/>
      <c r="E824" s="2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27"/>
      <c r="D825" s="27"/>
      <c r="E825" s="2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27"/>
      <c r="D826" s="27"/>
      <c r="E826" s="2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27"/>
      <c r="D827" s="27"/>
      <c r="E827" s="2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27"/>
      <c r="D828" s="27"/>
      <c r="E828" s="2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27"/>
      <c r="D829" s="27"/>
      <c r="E829" s="2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27"/>
      <c r="D830" s="27"/>
      <c r="E830" s="2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27"/>
      <c r="D831" s="27"/>
      <c r="E831" s="2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27"/>
      <c r="D832" s="27"/>
      <c r="E832" s="2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27"/>
      <c r="D833" s="27"/>
      <c r="E833" s="2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27"/>
      <c r="D834" s="27"/>
      <c r="E834" s="2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27"/>
      <c r="D835" s="27"/>
      <c r="E835" s="2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27"/>
      <c r="D836" s="27"/>
      <c r="E836" s="2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27"/>
      <c r="D837" s="27"/>
      <c r="E837" s="2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27"/>
      <c r="D838" s="27"/>
      <c r="E838" s="2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27"/>
      <c r="D839" s="27"/>
      <c r="E839" s="2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27"/>
      <c r="D840" s="27"/>
      <c r="E840" s="2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27"/>
      <c r="D841" s="27"/>
      <c r="E841" s="2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27"/>
      <c r="D842" s="27"/>
      <c r="E842" s="2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27"/>
      <c r="D843" s="27"/>
      <c r="E843" s="2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27"/>
      <c r="D844" s="27"/>
      <c r="E844" s="2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27"/>
      <c r="D845" s="27"/>
      <c r="E845" s="2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27"/>
      <c r="D846" s="27"/>
      <c r="E846" s="2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27"/>
      <c r="D847" s="27"/>
      <c r="E847" s="2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27"/>
      <c r="D848" s="27"/>
      <c r="E848" s="2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27"/>
      <c r="D849" s="27"/>
      <c r="E849" s="2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27"/>
      <c r="D850" s="27"/>
      <c r="E850" s="2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27"/>
      <c r="D851" s="27"/>
      <c r="E851" s="2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27"/>
      <c r="D852" s="27"/>
      <c r="E852" s="2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27"/>
      <c r="D853" s="27"/>
      <c r="E853" s="2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27"/>
      <c r="D854" s="27"/>
      <c r="E854" s="2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27"/>
      <c r="D855" s="27"/>
      <c r="E855" s="2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27"/>
      <c r="D856" s="27"/>
      <c r="E856" s="2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27"/>
      <c r="D857" s="27"/>
      <c r="E857" s="2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27"/>
      <c r="D858" s="27"/>
      <c r="E858" s="2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27"/>
      <c r="D859" s="27"/>
      <c r="E859" s="2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27"/>
      <c r="D860" s="27"/>
      <c r="E860" s="2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27"/>
      <c r="D861" s="27"/>
      <c r="E861" s="2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27"/>
      <c r="D862" s="27"/>
      <c r="E862" s="2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27"/>
      <c r="D863" s="27"/>
      <c r="E863" s="2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27"/>
      <c r="D864" s="27"/>
      <c r="E864" s="2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27"/>
      <c r="D865" s="27"/>
      <c r="E865" s="2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27"/>
      <c r="D866" s="27"/>
      <c r="E866" s="2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27"/>
      <c r="D867" s="27"/>
      <c r="E867" s="2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27"/>
      <c r="D868" s="27"/>
      <c r="E868" s="2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27"/>
      <c r="D869" s="27"/>
      <c r="E869" s="2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27"/>
      <c r="D870" s="27"/>
      <c r="E870" s="2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27"/>
      <c r="D871" s="27"/>
      <c r="E871" s="2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27"/>
      <c r="D872" s="27"/>
      <c r="E872" s="2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27"/>
      <c r="D873" s="27"/>
      <c r="E873" s="2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27"/>
      <c r="D874" s="27"/>
      <c r="E874" s="2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27"/>
      <c r="D875" s="27"/>
      <c r="E875" s="2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27"/>
      <c r="D876" s="27"/>
      <c r="E876" s="2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27"/>
      <c r="D877" s="27"/>
      <c r="E877" s="2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27"/>
      <c r="D878" s="27"/>
      <c r="E878" s="2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27"/>
      <c r="D879" s="27"/>
      <c r="E879" s="2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27"/>
      <c r="D880" s="27"/>
      <c r="E880" s="2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27"/>
      <c r="D881" s="27"/>
      <c r="E881" s="2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27"/>
      <c r="D882" s="27"/>
      <c r="E882" s="2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27"/>
      <c r="D883" s="27"/>
      <c r="E883" s="2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27"/>
      <c r="D884" s="27"/>
      <c r="E884" s="2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27"/>
      <c r="D885" s="27"/>
      <c r="E885" s="2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27"/>
      <c r="D886" s="27"/>
      <c r="E886" s="2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27"/>
      <c r="D887" s="27"/>
      <c r="E887" s="2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27"/>
      <c r="D888" s="27"/>
      <c r="E888" s="2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27"/>
      <c r="D889" s="27"/>
      <c r="E889" s="2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27"/>
      <c r="D890" s="27"/>
      <c r="E890" s="2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27"/>
      <c r="D891" s="27"/>
      <c r="E891" s="2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27"/>
      <c r="D892" s="27"/>
      <c r="E892" s="2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27"/>
      <c r="D893" s="27"/>
      <c r="E893" s="2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27"/>
      <c r="D894" s="27"/>
      <c r="E894" s="2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27"/>
      <c r="D895" s="27"/>
      <c r="E895" s="2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27"/>
      <c r="D896" s="27"/>
      <c r="E896" s="2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27"/>
      <c r="D897" s="27"/>
      <c r="E897" s="2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27"/>
      <c r="D898" s="27"/>
      <c r="E898" s="2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27"/>
      <c r="D899" s="27"/>
      <c r="E899" s="2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27"/>
      <c r="D900" s="27"/>
      <c r="E900" s="2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27"/>
      <c r="D901" s="27"/>
      <c r="E901" s="2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27"/>
      <c r="D902" s="27"/>
      <c r="E902" s="2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27"/>
      <c r="D903" s="27"/>
      <c r="E903" s="2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27"/>
      <c r="D904" s="27"/>
      <c r="E904" s="2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27"/>
      <c r="D905" s="27"/>
      <c r="E905" s="2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27"/>
      <c r="D906" s="27"/>
      <c r="E906" s="2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27"/>
      <c r="D907" s="27"/>
      <c r="E907" s="2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27"/>
      <c r="D908" s="27"/>
      <c r="E908" s="2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27"/>
      <c r="D909" s="27"/>
      <c r="E909" s="2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27"/>
      <c r="D910" s="27"/>
      <c r="E910" s="2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27"/>
      <c r="D911" s="27"/>
      <c r="E911" s="2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27"/>
      <c r="D912" s="27"/>
      <c r="E912" s="2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27"/>
      <c r="D913" s="27"/>
      <c r="E913" s="2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27"/>
      <c r="D914" s="27"/>
      <c r="E914" s="2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27"/>
      <c r="D915" s="27"/>
      <c r="E915" s="2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27"/>
      <c r="D916" s="27"/>
      <c r="E916" s="2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27"/>
      <c r="D917" s="27"/>
      <c r="E917" s="2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27"/>
      <c r="D918" s="27"/>
      <c r="E918" s="2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27"/>
      <c r="D919" s="27"/>
      <c r="E919" s="2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27"/>
      <c r="D920" s="27"/>
      <c r="E920" s="2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27"/>
      <c r="D921" s="27"/>
      <c r="E921" s="2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27"/>
      <c r="D922" s="27"/>
      <c r="E922" s="2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27"/>
      <c r="D923" s="27"/>
      <c r="E923" s="2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27"/>
      <c r="D924" s="27"/>
      <c r="E924" s="2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27"/>
      <c r="D925" s="27"/>
      <c r="E925" s="2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27"/>
      <c r="D926" s="27"/>
      <c r="E926" s="2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27"/>
      <c r="D927" s="27"/>
      <c r="E927" s="2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27"/>
      <c r="D928" s="27"/>
      <c r="E928" s="2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27"/>
      <c r="D929" s="27"/>
      <c r="E929" s="2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27"/>
      <c r="D930" s="27"/>
      <c r="E930" s="2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27"/>
      <c r="D931" s="27"/>
      <c r="E931" s="2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27"/>
      <c r="D932" s="27"/>
      <c r="E932" s="2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27"/>
      <c r="D933" s="27"/>
      <c r="E933" s="2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27"/>
      <c r="D934" s="27"/>
      <c r="E934" s="2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27"/>
      <c r="D935" s="27"/>
      <c r="E935" s="2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27"/>
      <c r="D936" s="27"/>
      <c r="E936" s="2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27"/>
      <c r="D937" s="27"/>
      <c r="E937" s="2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27"/>
      <c r="D938" s="27"/>
      <c r="E938" s="2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27"/>
      <c r="D939" s="27"/>
      <c r="E939" s="2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27"/>
      <c r="D940" s="27"/>
      <c r="E940" s="2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27"/>
      <c r="D941" s="27"/>
      <c r="E941" s="2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27"/>
      <c r="D942" s="27"/>
      <c r="E942" s="2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27"/>
      <c r="D943" s="27"/>
      <c r="E943" s="2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27"/>
      <c r="D944" s="27"/>
      <c r="E944" s="2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27"/>
      <c r="D945" s="27"/>
      <c r="E945" s="2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27"/>
      <c r="D946" s="27"/>
      <c r="E946" s="2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27"/>
      <c r="D947" s="27"/>
      <c r="E947" s="2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27"/>
      <c r="D948" s="27"/>
      <c r="E948" s="2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27"/>
      <c r="D949" s="27"/>
      <c r="E949" s="2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27"/>
      <c r="D950" s="27"/>
      <c r="E950" s="2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27"/>
      <c r="D951" s="27"/>
      <c r="E951" s="2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27"/>
      <c r="D952" s="27"/>
      <c r="E952" s="2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27"/>
      <c r="D953" s="27"/>
      <c r="E953" s="2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27"/>
      <c r="D954" s="27"/>
      <c r="E954" s="2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27"/>
      <c r="D955" s="27"/>
      <c r="E955" s="2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27"/>
      <c r="D956" s="27"/>
      <c r="E956" s="2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27"/>
      <c r="D957" s="27"/>
      <c r="E957" s="2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27"/>
      <c r="D958" s="27"/>
      <c r="E958" s="2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27"/>
      <c r="D959" s="27"/>
      <c r="E959" s="2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27"/>
      <c r="D960" s="27"/>
      <c r="E960" s="2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27"/>
      <c r="D961" s="27"/>
      <c r="E961" s="2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27"/>
      <c r="D962" s="27"/>
      <c r="E962" s="2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27"/>
      <c r="D963" s="27"/>
      <c r="E963" s="2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27"/>
      <c r="D964" s="27"/>
      <c r="E964" s="2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27"/>
      <c r="D965" s="27"/>
      <c r="E965" s="2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</sheetData>
  <mergeCells count="4">
    <mergeCell ref="B1:E1"/>
    <mergeCell ref="B2:E2"/>
    <mergeCell ref="C4:E4"/>
    <mergeCell ref="C5:E5"/>
  </mergeCells>
  <conditionalFormatting sqref="F13:F17">
    <cfRule type="cellIs" dxfId="9" priority="1" stopIfTrue="1" operator="equal">
      <formula>"Doesn't Foot"</formula>
    </cfRule>
  </conditionalFormatting>
  <conditionalFormatting sqref="G13:G17">
    <cfRule type="cellIs" dxfId="8" priority="2" stopIfTrue="1" operator="equal">
      <formula>"Doesn't Tie to Detail Sheet"</formula>
    </cfRule>
  </conditionalFormatting>
  <conditionalFormatting sqref="C19:E19">
    <cfRule type="cellIs" dxfId="7" priority="3" stopIfTrue="1" operator="equal">
      <formula>"Doesn't Foot"</formula>
    </cfRule>
  </conditionalFormatting>
  <conditionalFormatting sqref="H9">
    <cfRule type="cellIs" dxfId="6" priority="4" stopIfTrue="1" operator="equal">
      <formula>"Doesn't Foot"</formula>
    </cfRule>
  </conditionalFormatting>
  <conditionalFormatting sqref="H10">
    <cfRule type="cellIs" dxfId="5" priority="5" stopIfTrue="1" operator="equal">
      <formula>"Doesn't Foot"</formula>
    </cfRule>
  </conditionalFormatting>
  <conditionalFormatting sqref="I9">
    <cfRule type="cellIs" dxfId="4" priority="6" stopIfTrue="1" operator="equal">
      <formula>"Doesn't Tie to Detail Sheet"</formula>
    </cfRule>
  </conditionalFormatting>
  <conditionalFormatting sqref="I10">
    <cfRule type="cellIs" dxfId="3" priority="7" stopIfTrue="1" operator="equal">
      <formula>"Doesn't Tie to Detail Sheet"</formula>
    </cfRule>
  </conditionalFormatting>
  <conditionalFormatting sqref="H12">
    <cfRule type="cellIs" dxfId="2" priority="8" stopIfTrue="1" operator="equal">
      <formula>"Doesn't Foot"</formula>
    </cfRule>
  </conditionalFormatting>
  <pageMargins left="1" right="1" top="0.75" bottom="0.75" header="0" footer="0"/>
  <pageSetup orientation="landscape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922"/>
  <sheetViews>
    <sheetView tabSelected="1" topLeftCell="B1" workbookViewId="0"/>
  </sheetViews>
  <sheetFormatPr defaultColWidth="14.453125" defaultRowHeight="15" customHeight="1" outlineLevelRow="1" x14ac:dyDescent="0.25"/>
  <cols>
    <col min="1" max="1" width="8.7265625" customWidth="1"/>
    <col min="2" max="2" width="47.453125" customWidth="1"/>
    <col min="3" max="3" width="65.7265625" customWidth="1"/>
    <col min="4" max="4" width="45.7265625" customWidth="1"/>
    <col min="5" max="26" width="8.72656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1"/>
      <c r="C2" s="28" t="s">
        <v>28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29" t="s">
        <v>29</v>
      </c>
      <c r="C4" s="30"/>
      <c r="D4" s="31" t="s">
        <v>30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4"/>
      <c r="B6" s="32" t="s">
        <v>31</v>
      </c>
      <c r="C6" s="33" t="s">
        <v>32</v>
      </c>
      <c r="D6" s="33" t="s">
        <v>33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4"/>
      <c r="B7" s="77" t="s">
        <v>34</v>
      </c>
      <c r="C7" s="78"/>
      <c r="D7" s="79"/>
      <c r="E7" s="34"/>
      <c r="F7" s="34"/>
      <c r="G7" s="34"/>
      <c r="H7" s="34"/>
      <c r="I7" s="34"/>
      <c r="J7" s="34"/>
      <c r="K7" s="34"/>
      <c r="L7" s="34"/>
      <c r="M7" s="3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4"/>
      <c r="B8" s="35" t="s">
        <v>35</v>
      </c>
      <c r="C8" s="35" t="s">
        <v>36</v>
      </c>
      <c r="D8" s="36" t="s">
        <v>37</v>
      </c>
      <c r="E8" s="37"/>
      <c r="F8" s="37"/>
      <c r="G8" s="37"/>
      <c r="H8" s="37"/>
      <c r="I8" s="37"/>
      <c r="J8" s="37"/>
      <c r="K8" s="37"/>
      <c r="L8" s="37"/>
      <c r="M8" s="3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4"/>
      <c r="B9" s="38" t="s">
        <v>38</v>
      </c>
      <c r="C9" s="39" t="s">
        <v>39</v>
      </c>
      <c r="D9" s="40" t="s">
        <v>40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outlineLevel="1" x14ac:dyDescent="0.25">
      <c r="A10" s="4"/>
      <c r="B10" s="41" t="s">
        <v>38</v>
      </c>
      <c r="C10" s="39" t="s">
        <v>39</v>
      </c>
      <c r="D10" s="40" t="s">
        <v>40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outlineLevel="1" x14ac:dyDescent="0.25">
      <c r="A11" s="4"/>
      <c r="B11" s="38" t="s">
        <v>38</v>
      </c>
      <c r="C11" s="39" t="s">
        <v>39</v>
      </c>
      <c r="D11" s="42" t="s">
        <v>40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outlineLevel="1" x14ac:dyDescent="0.25">
      <c r="A12" s="4"/>
      <c r="B12" s="38" t="s">
        <v>38</v>
      </c>
      <c r="C12" s="39" t="s">
        <v>39</v>
      </c>
      <c r="D12" s="42" t="s">
        <v>40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outlineLevel="1" x14ac:dyDescent="0.25">
      <c r="A13" s="4"/>
      <c r="B13" s="38" t="s">
        <v>38</v>
      </c>
      <c r="C13" s="39" t="s">
        <v>39</v>
      </c>
      <c r="D13" s="42" t="s">
        <v>40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outlineLevel="1" x14ac:dyDescent="0.25">
      <c r="A14" s="4"/>
      <c r="B14" s="38" t="s">
        <v>38</v>
      </c>
      <c r="C14" s="39" t="s">
        <v>39</v>
      </c>
      <c r="D14" s="42" t="s">
        <v>40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outlineLevel="1" x14ac:dyDescent="0.25">
      <c r="A15" s="4"/>
      <c r="B15" s="38" t="s">
        <v>38</v>
      </c>
      <c r="C15" s="39" t="s">
        <v>39</v>
      </c>
      <c r="D15" s="42" t="s">
        <v>40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outlineLevel="1" x14ac:dyDescent="0.25">
      <c r="A16" s="4"/>
      <c r="B16" s="38" t="s">
        <v>38</v>
      </c>
      <c r="C16" s="39" t="s">
        <v>39</v>
      </c>
      <c r="D16" s="42" t="s">
        <v>40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outlineLevel="1" x14ac:dyDescent="0.25">
      <c r="A17" s="1"/>
      <c r="B17" s="43"/>
      <c r="C17" s="43"/>
      <c r="D17" s="4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outlineLevel="1" x14ac:dyDescent="0.35">
      <c r="A18" s="4"/>
      <c r="B18" s="45" t="s">
        <v>41</v>
      </c>
      <c r="C18" s="46" t="s">
        <v>36</v>
      </c>
      <c r="D18" s="47" t="s">
        <v>42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outlineLevel="1" x14ac:dyDescent="0.25">
      <c r="A19" s="4"/>
      <c r="B19" s="38" t="s">
        <v>43</v>
      </c>
      <c r="C19" s="39" t="s">
        <v>39</v>
      </c>
      <c r="D19" s="42" t="s">
        <v>40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outlineLevel="1" x14ac:dyDescent="0.25">
      <c r="A20" s="4"/>
      <c r="B20" s="38" t="s">
        <v>43</v>
      </c>
      <c r="C20" s="39" t="s">
        <v>39</v>
      </c>
      <c r="D20" s="42" t="s">
        <v>40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outlineLevel="1" x14ac:dyDescent="0.25">
      <c r="A21" s="4"/>
      <c r="B21" s="38" t="s">
        <v>43</v>
      </c>
      <c r="C21" s="39" t="s">
        <v>39</v>
      </c>
      <c r="D21" s="42" t="s">
        <v>40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outlineLevel="1" x14ac:dyDescent="0.25">
      <c r="A22" s="4"/>
      <c r="B22" s="38" t="s">
        <v>43</v>
      </c>
      <c r="C22" s="39" t="s">
        <v>39</v>
      </c>
      <c r="D22" s="42" t="s">
        <v>40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outlineLevel="1" x14ac:dyDescent="0.25">
      <c r="A23" s="4"/>
      <c r="B23" s="38" t="s">
        <v>43</v>
      </c>
      <c r="C23" s="39" t="s">
        <v>39</v>
      </c>
      <c r="D23" s="42" t="s">
        <v>40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outlineLevel="1" x14ac:dyDescent="0.25">
      <c r="A24" s="4"/>
      <c r="B24" s="38" t="s">
        <v>43</v>
      </c>
      <c r="C24" s="39" t="s">
        <v>39</v>
      </c>
      <c r="D24" s="42" t="s">
        <v>40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outlineLevel="1" x14ac:dyDescent="0.25">
      <c r="A25" s="4"/>
      <c r="B25" s="38" t="s">
        <v>43</v>
      </c>
      <c r="C25" s="39" t="s">
        <v>39</v>
      </c>
      <c r="D25" s="42" t="s">
        <v>40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outlineLevel="1" x14ac:dyDescent="0.25">
      <c r="A26" s="4"/>
      <c r="B26" s="48" t="s">
        <v>43</v>
      </c>
      <c r="C26" s="49" t="s">
        <v>39</v>
      </c>
      <c r="D26" s="42" t="s">
        <v>40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outlineLevel="1" x14ac:dyDescent="0.25">
      <c r="A27" s="1"/>
      <c r="B27" s="50"/>
      <c r="C27" s="50"/>
      <c r="D27" s="5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outlineLevel="1" x14ac:dyDescent="0.35">
      <c r="A28" s="4"/>
      <c r="B28" s="45" t="s">
        <v>44</v>
      </c>
      <c r="C28" s="46" t="s">
        <v>36</v>
      </c>
      <c r="D28" s="47" t="s">
        <v>42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outlineLevel="1" x14ac:dyDescent="0.25">
      <c r="A29" s="4"/>
      <c r="B29" s="38" t="s">
        <v>43</v>
      </c>
      <c r="C29" s="39" t="s">
        <v>39</v>
      </c>
      <c r="D29" s="42" t="s">
        <v>40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outlineLevel="1" x14ac:dyDescent="0.25">
      <c r="A30" s="4"/>
      <c r="B30" s="38" t="s">
        <v>43</v>
      </c>
      <c r="C30" s="39" t="s">
        <v>39</v>
      </c>
      <c r="D30" s="42" t="s">
        <v>40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outlineLevel="1" x14ac:dyDescent="0.25">
      <c r="A31" s="4"/>
      <c r="B31" s="38" t="s">
        <v>43</v>
      </c>
      <c r="C31" s="39" t="s">
        <v>39</v>
      </c>
      <c r="D31" s="42" t="s">
        <v>40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outlineLevel="1" x14ac:dyDescent="0.25">
      <c r="A32" s="4"/>
      <c r="B32" s="38" t="s">
        <v>43</v>
      </c>
      <c r="C32" s="39" t="s">
        <v>39</v>
      </c>
      <c r="D32" s="40" t="s">
        <v>40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4"/>
      <c r="B33" s="38" t="s">
        <v>43</v>
      </c>
      <c r="C33" s="39" t="s">
        <v>39</v>
      </c>
      <c r="D33" s="40" t="s">
        <v>40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outlineLevel="1" x14ac:dyDescent="0.25">
      <c r="A34" s="4"/>
      <c r="B34" s="41" t="s">
        <v>43</v>
      </c>
      <c r="C34" s="39" t="s">
        <v>39</v>
      </c>
      <c r="D34" s="42" t="s">
        <v>40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outlineLevel="1" x14ac:dyDescent="0.25">
      <c r="A35" s="4"/>
      <c r="B35" s="41" t="s">
        <v>43</v>
      </c>
      <c r="C35" s="39" t="s">
        <v>39</v>
      </c>
      <c r="D35" s="42" t="s">
        <v>40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outlineLevel="1" x14ac:dyDescent="0.25">
      <c r="A36" s="52"/>
      <c r="B36" s="41" t="s">
        <v>43</v>
      </c>
      <c r="C36" s="38" t="s">
        <v>39</v>
      </c>
      <c r="D36" s="53" t="s">
        <v>40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outlineLevel="1" x14ac:dyDescent="0.25">
      <c r="A37" s="1"/>
      <c r="B37" s="54"/>
      <c r="C37" s="43"/>
      <c r="D37" s="4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outlineLevel="1" x14ac:dyDescent="0.35">
      <c r="A38" s="4"/>
      <c r="B38" s="55" t="s">
        <v>45</v>
      </c>
      <c r="C38" s="56" t="s">
        <v>36</v>
      </c>
      <c r="D38" s="47" t="s">
        <v>42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outlineLevel="1" x14ac:dyDescent="0.25">
      <c r="A39" s="4"/>
      <c r="B39" s="41" t="s">
        <v>43</v>
      </c>
      <c r="C39" s="39" t="s">
        <v>39</v>
      </c>
      <c r="D39" s="42" t="s">
        <v>40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outlineLevel="1" x14ac:dyDescent="0.25">
      <c r="A40" s="4"/>
      <c r="B40" s="41" t="s">
        <v>43</v>
      </c>
      <c r="C40" s="39" t="s">
        <v>39</v>
      </c>
      <c r="D40" s="42" t="s">
        <v>40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outlineLevel="1" x14ac:dyDescent="0.25">
      <c r="A41" s="4"/>
      <c r="B41" s="41" t="s">
        <v>43</v>
      </c>
      <c r="C41" s="39" t="s">
        <v>39</v>
      </c>
      <c r="D41" s="42" t="s">
        <v>40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outlineLevel="1" x14ac:dyDescent="0.25">
      <c r="A42" s="4"/>
      <c r="B42" s="57" t="s">
        <v>43</v>
      </c>
      <c r="C42" s="49" t="s">
        <v>39</v>
      </c>
      <c r="D42" s="42" t="s">
        <v>40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outlineLevel="1" x14ac:dyDescent="0.25">
      <c r="A43" s="1"/>
      <c r="B43" s="58"/>
      <c r="C43" s="50"/>
      <c r="D43" s="5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outlineLevel="1" x14ac:dyDescent="0.35">
      <c r="A44" s="4"/>
      <c r="B44" s="59" t="s">
        <v>46</v>
      </c>
      <c r="C44" s="46" t="s">
        <v>36</v>
      </c>
      <c r="D44" s="47" t="s">
        <v>42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outlineLevel="1" x14ac:dyDescent="0.25">
      <c r="A45" s="4"/>
      <c r="B45" s="41" t="s">
        <v>43</v>
      </c>
      <c r="C45" s="39" t="s">
        <v>39</v>
      </c>
      <c r="D45" s="42" t="s">
        <v>40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outlineLevel="1" x14ac:dyDescent="0.25">
      <c r="A46" s="4"/>
      <c r="B46" s="41" t="s">
        <v>43</v>
      </c>
      <c r="C46" s="39" t="s">
        <v>39</v>
      </c>
      <c r="D46" s="42" t="s">
        <v>40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outlineLevel="1" x14ac:dyDescent="0.25">
      <c r="A47" s="4"/>
      <c r="B47" s="41" t="s">
        <v>43</v>
      </c>
      <c r="C47" s="39" t="s">
        <v>39</v>
      </c>
      <c r="D47" s="42" t="s">
        <v>40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4"/>
      <c r="B48" s="48" t="s">
        <v>43</v>
      </c>
      <c r="C48" s="49" t="s">
        <v>39</v>
      </c>
      <c r="D48" s="40" t="s">
        <v>40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60"/>
      <c r="C49" s="6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4"/>
      <c r="B50" s="59" t="s">
        <v>47</v>
      </c>
      <c r="C50" s="46" t="s">
        <v>36</v>
      </c>
      <c r="D50" s="47" t="s">
        <v>42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4"/>
      <c r="B51" s="41" t="s">
        <v>43</v>
      </c>
      <c r="C51" s="39" t="s">
        <v>39</v>
      </c>
      <c r="D51" s="42" t="s">
        <v>40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4"/>
      <c r="B52" s="41" t="s">
        <v>43</v>
      </c>
      <c r="C52" s="39" t="s">
        <v>39</v>
      </c>
      <c r="D52" s="42" t="s">
        <v>40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4"/>
      <c r="B53" s="41" t="s">
        <v>43</v>
      </c>
      <c r="C53" s="39" t="s">
        <v>39</v>
      </c>
      <c r="D53" s="42" t="s">
        <v>40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4"/>
      <c r="B54" s="57" t="s">
        <v>43</v>
      </c>
      <c r="C54" s="49" t="s">
        <v>39</v>
      </c>
      <c r="D54" s="42" t="s">
        <v>40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58"/>
      <c r="C55" s="50"/>
      <c r="D55" s="5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4"/>
      <c r="B56" s="59" t="s">
        <v>48</v>
      </c>
      <c r="C56" s="46" t="s">
        <v>36</v>
      </c>
      <c r="D56" s="47" t="s">
        <v>42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4"/>
      <c r="B57" s="41" t="s">
        <v>43</v>
      </c>
      <c r="C57" s="39" t="s">
        <v>39</v>
      </c>
      <c r="D57" s="42" t="s">
        <v>40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4"/>
      <c r="B58" s="41" t="s">
        <v>43</v>
      </c>
      <c r="C58" s="39" t="s">
        <v>39</v>
      </c>
      <c r="D58" s="42" t="s">
        <v>40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4"/>
      <c r="B59" s="41" t="s">
        <v>43</v>
      </c>
      <c r="C59" s="39" t="s">
        <v>39</v>
      </c>
      <c r="D59" s="42" t="s">
        <v>40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4"/>
      <c r="B60" s="41" t="s">
        <v>43</v>
      </c>
      <c r="C60" s="39" t="s">
        <v>39</v>
      </c>
      <c r="D60" s="42" t="s">
        <v>40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4"/>
      <c r="B61" s="38" t="s">
        <v>43</v>
      </c>
      <c r="C61" s="39" t="s">
        <v>39</v>
      </c>
      <c r="D61" s="40" t="s">
        <v>40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outlineLevel="1" x14ac:dyDescent="0.25">
      <c r="A62" s="4"/>
      <c r="B62" s="41" t="s">
        <v>43</v>
      </c>
      <c r="C62" s="62" t="s">
        <v>39</v>
      </c>
      <c r="D62" s="40" t="s">
        <v>40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"/>
      <c r="B63" s="41" t="s">
        <v>43</v>
      </c>
      <c r="C63" s="39" t="s">
        <v>39</v>
      </c>
      <c r="D63" s="42" t="s">
        <v>40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"/>
      <c r="B64" s="41" t="s">
        <v>43</v>
      </c>
      <c r="C64" s="39" t="s">
        <v>39</v>
      </c>
      <c r="D64" s="42" t="s">
        <v>40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63"/>
      <c r="C65" s="64"/>
      <c r="D65" s="5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4"/>
      <c r="B66" s="65" t="s">
        <v>49</v>
      </c>
      <c r="C66" s="46" t="s">
        <v>36</v>
      </c>
      <c r="D66" s="47" t="s">
        <v>42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"/>
      <c r="B67" s="38" t="s">
        <v>43</v>
      </c>
      <c r="C67" s="66" t="s">
        <v>50</v>
      </c>
      <c r="D67" s="40" t="s">
        <v>40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"/>
      <c r="B68" s="38" t="s">
        <v>43</v>
      </c>
      <c r="C68" s="66" t="s">
        <v>50</v>
      </c>
      <c r="D68" s="40" t="s">
        <v>40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outlineLevel="1" x14ac:dyDescent="0.25">
      <c r="A69" s="4"/>
      <c r="B69" s="41" t="s">
        <v>43</v>
      </c>
      <c r="C69" s="66" t="s">
        <v>50</v>
      </c>
      <c r="D69" s="40" t="s">
        <v>40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"/>
      <c r="B70" s="41" t="s">
        <v>43</v>
      </c>
      <c r="C70" s="66" t="s">
        <v>50</v>
      </c>
      <c r="D70" s="42" t="s">
        <v>40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51"/>
      <c r="C71" s="1"/>
      <c r="D71" s="5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51"/>
      <c r="C72" s="1"/>
      <c r="D72" s="5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51"/>
      <c r="C73" s="1"/>
      <c r="D73" s="5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51"/>
      <c r="C74" s="1"/>
      <c r="D74" s="5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51"/>
      <c r="C75" s="1"/>
      <c r="D75" s="5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51"/>
      <c r="C76" s="1"/>
      <c r="D76" s="5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51"/>
      <c r="C77" s="1"/>
      <c r="D77" s="5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outlineLevel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51"/>
      <c r="C81" s="1"/>
      <c r="D81" s="5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51"/>
      <c r="C82" s="1"/>
      <c r="D82" s="5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51"/>
      <c r="C83" s="1"/>
      <c r="D83" s="5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51"/>
      <c r="C84" s="1"/>
      <c r="D84" s="5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51"/>
      <c r="C85" s="1"/>
      <c r="D85" s="5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outlineLevel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51"/>
      <c r="C89" s="1"/>
      <c r="D89" s="5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51"/>
      <c r="C90" s="1"/>
      <c r="D90" s="5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51"/>
      <c r="C91" s="1"/>
      <c r="D91" s="5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51"/>
      <c r="C92" s="1"/>
      <c r="D92" s="5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51"/>
      <c r="C93" s="1"/>
      <c r="D93" s="5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51"/>
      <c r="C94" s="1"/>
      <c r="D94" s="5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51"/>
      <c r="C95" s="1"/>
      <c r="D95" s="5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51"/>
      <c r="C96" s="1"/>
      <c r="D96" s="5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51"/>
      <c r="C97" s="1"/>
      <c r="D97" s="5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51"/>
      <c r="C98" s="1"/>
      <c r="D98" s="5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51"/>
      <c r="C99" s="1"/>
      <c r="D99" s="5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51"/>
      <c r="C100" s="1"/>
      <c r="D100" s="5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51"/>
      <c r="C101" s="1"/>
      <c r="D101" s="5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51"/>
      <c r="C102" s="1"/>
      <c r="D102" s="5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51"/>
      <c r="C103" s="1"/>
      <c r="D103" s="5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51"/>
      <c r="C104" s="1"/>
      <c r="D104" s="5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51"/>
      <c r="C105" s="1"/>
      <c r="D105" s="5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51"/>
      <c r="C106" s="1"/>
      <c r="D106" s="5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51"/>
      <c r="C107" s="1"/>
      <c r="D107" s="5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51"/>
      <c r="C108" s="1"/>
      <c r="D108" s="5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51"/>
      <c r="C109" s="1"/>
      <c r="D109" s="5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51"/>
      <c r="C110" s="1"/>
      <c r="D110" s="5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51"/>
      <c r="C111" s="1"/>
      <c r="D111" s="5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51"/>
      <c r="C112" s="1"/>
      <c r="D112" s="5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51"/>
      <c r="C113" s="1"/>
      <c r="D113" s="5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51"/>
      <c r="C114" s="1"/>
      <c r="D114" s="5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51"/>
      <c r="C115" s="1"/>
      <c r="D115" s="5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51"/>
      <c r="C116" s="1"/>
      <c r="D116" s="5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51"/>
      <c r="C117" s="1"/>
      <c r="D117" s="5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51"/>
      <c r="C118" s="1"/>
      <c r="D118" s="5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51"/>
      <c r="C119" s="1"/>
      <c r="D119" s="5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outlineLevel="1" x14ac:dyDescent="0.25">
      <c r="A122" s="1"/>
      <c r="B122" s="1"/>
      <c r="C122" s="1"/>
      <c r="D122" s="5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outlineLevel="1" x14ac:dyDescent="0.25">
      <c r="A123" s="1"/>
      <c r="B123" s="1"/>
      <c r="C123" s="1"/>
      <c r="D123" s="5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outlineLevel="1" x14ac:dyDescent="0.25">
      <c r="A124" s="1"/>
      <c r="B124" s="1"/>
      <c r="C124" s="1"/>
      <c r="D124" s="5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/>
    <row r="870" spans="1:26" ht="12.75" customHeight="1" x14ac:dyDescent="0.25"/>
    <row r="871" spans="1:26" ht="12.75" customHeight="1" x14ac:dyDescent="0.25"/>
    <row r="872" spans="1:26" ht="12.75" customHeight="1" x14ac:dyDescent="0.25"/>
    <row r="873" spans="1:26" ht="12.75" customHeight="1" x14ac:dyDescent="0.25"/>
    <row r="874" spans="1:26" ht="12.75" customHeight="1" x14ac:dyDescent="0.25"/>
    <row r="875" spans="1:26" ht="12.75" customHeight="1" x14ac:dyDescent="0.25"/>
    <row r="876" spans="1:26" ht="12.75" customHeight="1" x14ac:dyDescent="0.25"/>
    <row r="877" spans="1:26" ht="12.75" customHeight="1" x14ac:dyDescent="0.25"/>
    <row r="878" spans="1:26" ht="12.75" customHeight="1" x14ac:dyDescent="0.25"/>
    <row r="879" spans="1:26" ht="12.75" customHeight="1" x14ac:dyDescent="0.25"/>
    <row r="880" spans="1:26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</sheetData>
  <mergeCells count="1">
    <mergeCell ref="B7:D7"/>
  </mergeCells>
  <conditionalFormatting sqref="F5:F6">
    <cfRule type="cellIs" dxfId="1" priority="1" stopIfTrue="1" operator="greaterThan">
      <formula>0</formula>
    </cfRule>
  </conditionalFormatting>
  <conditionalFormatting sqref="C6">
    <cfRule type="cellIs" dxfId="0" priority="2" stopIfTrue="1" operator="equal">
      <formula>""</formula>
    </cfRule>
  </conditionalFormatting>
  <pageMargins left="0.75" right="0.75" top="1" bottom="1" header="0" footer="0"/>
  <pageSetup fitToHeight="0" orientation="portrait"/>
  <headerFooter>
    <oddFooter>&amp;LBudget Narrative&amp;CMercy Corps&amp;R&amp;P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53125" defaultRowHeight="15" customHeight="1" x14ac:dyDescent="0.25"/>
  <cols>
    <col min="1" max="3" width="8.7265625" customWidth="1"/>
    <col min="4" max="4" width="22.81640625" customWidth="1"/>
    <col min="5" max="26" width="8.7265625" customWidth="1"/>
  </cols>
  <sheetData>
    <row r="1" spans="1:4" ht="12.75" customHeight="1" x14ac:dyDescent="0.25">
      <c r="D1" s="67" t="s">
        <v>51</v>
      </c>
    </row>
    <row r="2" spans="1:4" ht="12.75" customHeight="1" x14ac:dyDescent="0.25">
      <c r="D2" s="67" t="s">
        <v>52</v>
      </c>
    </row>
    <row r="3" spans="1:4" ht="12.75" customHeight="1" x14ac:dyDescent="0.25">
      <c r="D3" s="67" t="s">
        <v>53</v>
      </c>
    </row>
    <row r="4" spans="1:4" ht="12.75" customHeight="1" x14ac:dyDescent="0.25">
      <c r="A4" s="68" t="s">
        <v>54</v>
      </c>
      <c r="D4" s="67" t="s">
        <v>55</v>
      </c>
    </row>
    <row r="5" spans="1:4" ht="12.75" customHeight="1" x14ac:dyDescent="0.25">
      <c r="A5" s="68" t="s">
        <v>56</v>
      </c>
      <c r="D5" s="67" t="s">
        <v>57</v>
      </c>
    </row>
    <row r="6" spans="1:4" ht="12.75" customHeight="1" x14ac:dyDescent="0.25">
      <c r="A6" s="68" t="s">
        <v>58</v>
      </c>
      <c r="D6" s="67" t="s">
        <v>59</v>
      </c>
    </row>
    <row r="7" spans="1:4" ht="12.75" customHeight="1" x14ac:dyDescent="0.25">
      <c r="A7" s="68" t="s">
        <v>60</v>
      </c>
      <c r="D7" s="67" t="s">
        <v>61</v>
      </c>
    </row>
    <row r="8" spans="1:4" ht="12.75" customHeight="1" x14ac:dyDescent="0.25">
      <c r="A8" s="68" t="s">
        <v>62</v>
      </c>
      <c r="D8" s="67" t="s">
        <v>63</v>
      </c>
    </row>
    <row r="9" spans="1:4" ht="12.75" customHeight="1" x14ac:dyDescent="0.25">
      <c r="A9" s="69" t="s">
        <v>64</v>
      </c>
      <c r="D9" s="67" t="s">
        <v>65</v>
      </c>
    </row>
    <row r="10" spans="1:4" ht="12.75" customHeight="1" x14ac:dyDescent="0.25">
      <c r="A10" s="68" t="s">
        <v>66</v>
      </c>
      <c r="D10" s="67" t="s">
        <v>67</v>
      </c>
    </row>
    <row r="11" spans="1:4" ht="12.75" customHeight="1" x14ac:dyDescent="0.25">
      <c r="A11" s="69" t="s">
        <v>68</v>
      </c>
      <c r="D11" s="67" t="s">
        <v>69</v>
      </c>
    </row>
    <row r="12" spans="1:4" ht="12.75" customHeight="1" x14ac:dyDescent="0.25">
      <c r="A12" s="69" t="s">
        <v>70</v>
      </c>
      <c r="D12" s="67" t="s">
        <v>71</v>
      </c>
    </row>
    <row r="13" spans="1:4" ht="12.75" customHeight="1" x14ac:dyDescent="0.25">
      <c r="D13" s="67" t="s">
        <v>72</v>
      </c>
    </row>
    <row r="14" spans="1:4" ht="12.75" customHeight="1" x14ac:dyDescent="0.25">
      <c r="D14" s="67" t="s">
        <v>73</v>
      </c>
    </row>
    <row r="15" spans="1:4" ht="12.75" customHeight="1" x14ac:dyDescent="0.25">
      <c r="D15" s="67" t="s">
        <v>74</v>
      </c>
    </row>
    <row r="16" spans="1:4" ht="12.75" customHeight="1" x14ac:dyDescent="0.25">
      <c r="D16" s="67" t="s">
        <v>75</v>
      </c>
    </row>
    <row r="17" spans="4:4" ht="12.75" customHeight="1" x14ac:dyDescent="0.25">
      <c r="D17" s="67" t="s">
        <v>76</v>
      </c>
    </row>
    <row r="18" spans="4:4" ht="12.75" customHeight="1" x14ac:dyDescent="0.25">
      <c r="D18" s="67" t="s">
        <v>77</v>
      </c>
    </row>
    <row r="19" spans="4:4" ht="12.75" customHeight="1" x14ac:dyDescent="0.25">
      <c r="D19" s="67" t="s">
        <v>78</v>
      </c>
    </row>
    <row r="20" spans="4:4" ht="12.75" customHeight="1" x14ac:dyDescent="0.25">
      <c r="D20" s="67" t="s">
        <v>79</v>
      </c>
    </row>
    <row r="21" spans="4:4" ht="12.75" customHeight="1" x14ac:dyDescent="0.25">
      <c r="D21" s="67" t="s">
        <v>80</v>
      </c>
    </row>
    <row r="22" spans="4:4" ht="12.75" customHeight="1" x14ac:dyDescent="0.25">
      <c r="D22" s="67" t="s">
        <v>81</v>
      </c>
    </row>
    <row r="23" spans="4:4" ht="12.75" customHeight="1" x14ac:dyDescent="0.25">
      <c r="D23" s="67" t="s">
        <v>82</v>
      </c>
    </row>
    <row r="24" spans="4:4" ht="12.75" customHeight="1" x14ac:dyDescent="0.25">
      <c r="D24" s="67" t="s">
        <v>83</v>
      </c>
    </row>
    <row r="25" spans="4:4" ht="12.75" customHeight="1" x14ac:dyDescent="0.25">
      <c r="D25" s="67" t="s">
        <v>84</v>
      </c>
    </row>
    <row r="26" spans="4:4" ht="12.75" customHeight="1" x14ac:dyDescent="0.25">
      <c r="D26" s="67" t="s">
        <v>85</v>
      </c>
    </row>
    <row r="27" spans="4:4" ht="12.75" customHeight="1" x14ac:dyDescent="0.25">
      <c r="D27" s="67" t="s">
        <v>86</v>
      </c>
    </row>
    <row r="28" spans="4:4" ht="12.75" customHeight="1" x14ac:dyDescent="0.25">
      <c r="D28" s="67" t="s">
        <v>87</v>
      </c>
    </row>
    <row r="29" spans="4:4" ht="12.75" customHeight="1" x14ac:dyDescent="0.25">
      <c r="D29" s="67" t="s">
        <v>88</v>
      </c>
    </row>
    <row r="30" spans="4:4" ht="12.75" customHeight="1" x14ac:dyDescent="0.25">
      <c r="D30" s="67" t="s">
        <v>89</v>
      </c>
    </row>
    <row r="31" spans="4:4" ht="12.75" customHeight="1" x14ac:dyDescent="0.25">
      <c r="D31" s="67" t="s">
        <v>90</v>
      </c>
    </row>
    <row r="32" spans="4:4" ht="12.75" customHeight="1" x14ac:dyDescent="0.25">
      <c r="D32" s="67" t="s">
        <v>91</v>
      </c>
    </row>
    <row r="33" spans="4:4" ht="12.75" customHeight="1" x14ac:dyDescent="0.25">
      <c r="D33" s="67" t="s">
        <v>92</v>
      </c>
    </row>
    <row r="34" spans="4:4" ht="12.75" customHeight="1" x14ac:dyDescent="0.25">
      <c r="D34" s="67" t="s">
        <v>93</v>
      </c>
    </row>
    <row r="35" spans="4:4" ht="12.75" customHeight="1" x14ac:dyDescent="0.25">
      <c r="D35" s="67" t="s">
        <v>94</v>
      </c>
    </row>
    <row r="36" spans="4:4" ht="12.75" customHeight="1" x14ac:dyDescent="0.25">
      <c r="D36" s="67" t="s">
        <v>95</v>
      </c>
    </row>
    <row r="37" spans="4:4" ht="12.75" customHeight="1" x14ac:dyDescent="0.25">
      <c r="D37" s="67" t="s">
        <v>96</v>
      </c>
    </row>
    <row r="38" spans="4:4" ht="12.75" customHeight="1" x14ac:dyDescent="0.25">
      <c r="D38" s="67" t="s">
        <v>97</v>
      </c>
    </row>
    <row r="39" spans="4:4" ht="12.75" customHeight="1" x14ac:dyDescent="0.25">
      <c r="D39" s="67" t="s">
        <v>98</v>
      </c>
    </row>
    <row r="40" spans="4:4" ht="12.75" customHeight="1" x14ac:dyDescent="0.25">
      <c r="D40" s="67" t="s">
        <v>99</v>
      </c>
    </row>
    <row r="41" spans="4:4" ht="12.75" customHeight="1" x14ac:dyDescent="0.25">
      <c r="D41" s="67" t="s">
        <v>100</v>
      </c>
    </row>
    <row r="42" spans="4:4" ht="12.75" customHeight="1" x14ac:dyDescent="0.25">
      <c r="D42" s="67" t="s">
        <v>101</v>
      </c>
    </row>
    <row r="43" spans="4:4" ht="12.75" customHeight="1" x14ac:dyDescent="0.25">
      <c r="D43" s="67" t="s">
        <v>102</v>
      </c>
    </row>
    <row r="44" spans="4:4" ht="12.75" customHeight="1" x14ac:dyDescent="0.25">
      <c r="D44" s="67" t="s">
        <v>103</v>
      </c>
    </row>
    <row r="45" spans="4:4" ht="12.75" customHeight="1" x14ac:dyDescent="0.25">
      <c r="D45" s="67" t="s">
        <v>104</v>
      </c>
    </row>
    <row r="46" spans="4:4" ht="12.75" customHeight="1" x14ac:dyDescent="0.25">
      <c r="D46" s="67" t="s">
        <v>105</v>
      </c>
    </row>
    <row r="47" spans="4:4" ht="12.75" customHeight="1" x14ac:dyDescent="0.25">
      <c r="D47" s="67" t="s">
        <v>106</v>
      </c>
    </row>
    <row r="48" spans="4:4" ht="12.75" customHeight="1" x14ac:dyDescent="0.25">
      <c r="D48" s="67" t="s">
        <v>107</v>
      </c>
    </row>
    <row r="49" spans="4:4" ht="12.75" customHeight="1" x14ac:dyDescent="0.25">
      <c r="D49" s="67" t="s">
        <v>108</v>
      </c>
    </row>
    <row r="50" spans="4:4" ht="12.75" customHeight="1" x14ac:dyDescent="0.25">
      <c r="D50" s="67" t="s">
        <v>109</v>
      </c>
    </row>
    <row r="51" spans="4:4" ht="12.75" customHeight="1" x14ac:dyDescent="0.25">
      <c r="D51" s="67" t="s">
        <v>110</v>
      </c>
    </row>
    <row r="52" spans="4:4" ht="12.75" customHeight="1" x14ac:dyDescent="0.25">
      <c r="D52" s="67" t="s">
        <v>111</v>
      </c>
    </row>
    <row r="53" spans="4:4" ht="12.75" customHeight="1" x14ac:dyDescent="0.25">
      <c r="D53" s="67" t="s">
        <v>112</v>
      </c>
    </row>
    <row r="54" spans="4:4" ht="12.75" customHeight="1" x14ac:dyDescent="0.25">
      <c r="D54" s="67" t="s">
        <v>113</v>
      </c>
    </row>
    <row r="55" spans="4:4" ht="12.75" customHeight="1" x14ac:dyDescent="0.25">
      <c r="D55" s="67" t="s">
        <v>114</v>
      </c>
    </row>
    <row r="56" spans="4:4" ht="12.75" customHeight="1" x14ac:dyDescent="0.25">
      <c r="D56" s="67" t="s">
        <v>115</v>
      </c>
    </row>
    <row r="57" spans="4:4" ht="12.75" customHeight="1" x14ac:dyDescent="0.25">
      <c r="D57" s="67" t="s">
        <v>116</v>
      </c>
    </row>
    <row r="58" spans="4:4" ht="12.75" customHeight="1" x14ac:dyDescent="0.25">
      <c r="D58" s="67" t="s">
        <v>117</v>
      </c>
    </row>
    <row r="59" spans="4:4" ht="12.75" customHeight="1" x14ac:dyDescent="0.25">
      <c r="D59" s="67" t="s">
        <v>118</v>
      </c>
    </row>
    <row r="60" spans="4:4" ht="12.75" customHeight="1" x14ac:dyDescent="0.25">
      <c r="D60" s="67" t="s">
        <v>119</v>
      </c>
    </row>
    <row r="61" spans="4:4" ht="12.75" customHeight="1" x14ac:dyDescent="0.25">
      <c r="D61" s="67" t="s">
        <v>120</v>
      </c>
    </row>
    <row r="62" spans="4:4" ht="12.75" customHeight="1" x14ac:dyDescent="0.25">
      <c r="D62" s="67" t="s">
        <v>121</v>
      </c>
    </row>
    <row r="63" spans="4:4" ht="12.75" customHeight="1" x14ac:dyDescent="0.25">
      <c r="D63" s="67" t="s">
        <v>122</v>
      </c>
    </row>
    <row r="64" spans="4:4" ht="12.75" customHeight="1" x14ac:dyDescent="0.25">
      <c r="D64" s="67" t="s">
        <v>123</v>
      </c>
    </row>
    <row r="65" spans="4:4" ht="12.75" customHeight="1" x14ac:dyDescent="0.25">
      <c r="D65" s="67" t="s">
        <v>124</v>
      </c>
    </row>
    <row r="66" spans="4:4" ht="12.75" customHeight="1" x14ac:dyDescent="0.25">
      <c r="D66" s="67" t="s">
        <v>125</v>
      </c>
    </row>
    <row r="67" spans="4:4" ht="12.75" customHeight="1" x14ac:dyDescent="0.25">
      <c r="D67" s="67" t="s">
        <v>126</v>
      </c>
    </row>
    <row r="68" spans="4:4" ht="12.75" customHeight="1" x14ac:dyDescent="0.25">
      <c r="D68" s="67" t="s">
        <v>127</v>
      </c>
    </row>
    <row r="69" spans="4:4" ht="12.75" customHeight="1" x14ac:dyDescent="0.25">
      <c r="D69" s="67" t="s">
        <v>128</v>
      </c>
    </row>
    <row r="70" spans="4:4" ht="12.75" customHeight="1" x14ac:dyDescent="0.25">
      <c r="D70" s="67" t="s">
        <v>129</v>
      </c>
    </row>
    <row r="71" spans="4:4" ht="12.75" customHeight="1" x14ac:dyDescent="0.25">
      <c r="D71" s="67" t="s">
        <v>130</v>
      </c>
    </row>
    <row r="72" spans="4:4" ht="12.75" customHeight="1" x14ac:dyDescent="0.25">
      <c r="D72" s="67" t="s">
        <v>131</v>
      </c>
    </row>
    <row r="73" spans="4:4" ht="12.75" customHeight="1" x14ac:dyDescent="0.25">
      <c r="D73" s="67" t="s">
        <v>132</v>
      </c>
    </row>
    <row r="74" spans="4:4" ht="12.75" customHeight="1" x14ac:dyDescent="0.25">
      <c r="D74" s="67" t="s">
        <v>133</v>
      </c>
    </row>
    <row r="75" spans="4:4" ht="12.75" customHeight="1" x14ac:dyDescent="0.25">
      <c r="D75" s="67" t="s">
        <v>134</v>
      </c>
    </row>
    <row r="76" spans="4:4" ht="12.75" customHeight="1" x14ac:dyDescent="0.25">
      <c r="D76" s="67" t="s">
        <v>135</v>
      </c>
    </row>
    <row r="77" spans="4:4" ht="12.75" customHeight="1" x14ac:dyDescent="0.25">
      <c r="D77" s="67" t="s">
        <v>136</v>
      </c>
    </row>
    <row r="78" spans="4:4" ht="12.75" customHeight="1" x14ac:dyDescent="0.25">
      <c r="D78" s="67" t="s">
        <v>137</v>
      </c>
    </row>
    <row r="79" spans="4:4" ht="12.75" customHeight="1" x14ac:dyDescent="0.25">
      <c r="D79" s="67" t="s">
        <v>138</v>
      </c>
    </row>
    <row r="80" spans="4:4" ht="12.75" customHeight="1" x14ac:dyDescent="0.25">
      <c r="D80" s="67" t="s">
        <v>139</v>
      </c>
    </row>
    <row r="81" spans="4:4" ht="12.75" customHeight="1" x14ac:dyDescent="0.25">
      <c r="D81" s="67" t="s">
        <v>140</v>
      </c>
    </row>
    <row r="82" spans="4:4" ht="12.75" customHeight="1" x14ac:dyDescent="0.25">
      <c r="D82" s="67" t="s">
        <v>141</v>
      </c>
    </row>
    <row r="83" spans="4:4" ht="12.75" customHeight="1" x14ac:dyDescent="0.25">
      <c r="D83" s="67" t="s">
        <v>142</v>
      </c>
    </row>
    <row r="84" spans="4:4" ht="12.75" customHeight="1" x14ac:dyDescent="0.25">
      <c r="D84" s="67" t="s">
        <v>143</v>
      </c>
    </row>
    <row r="85" spans="4:4" ht="12.75" customHeight="1" x14ac:dyDescent="0.25">
      <c r="D85" s="67" t="s">
        <v>144</v>
      </c>
    </row>
    <row r="86" spans="4:4" ht="12.75" customHeight="1" x14ac:dyDescent="0.25">
      <c r="D86" s="67" t="s">
        <v>145</v>
      </c>
    </row>
    <row r="87" spans="4:4" ht="12.75" customHeight="1" x14ac:dyDescent="0.25">
      <c r="D87" s="67" t="s">
        <v>146</v>
      </c>
    </row>
    <row r="88" spans="4:4" ht="12.75" customHeight="1" x14ac:dyDescent="0.25">
      <c r="D88" s="67" t="s">
        <v>147</v>
      </c>
    </row>
    <row r="89" spans="4:4" ht="12.75" customHeight="1" x14ac:dyDescent="0.25">
      <c r="D89" s="67" t="s">
        <v>148</v>
      </c>
    </row>
    <row r="90" spans="4:4" ht="12.75" customHeight="1" x14ac:dyDescent="0.25">
      <c r="D90" s="67" t="s">
        <v>149</v>
      </c>
    </row>
    <row r="91" spans="4:4" ht="12.75" customHeight="1" x14ac:dyDescent="0.25">
      <c r="D91" s="67" t="s">
        <v>150</v>
      </c>
    </row>
    <row r="92" spans="4:4" ht="12.75" customHeight="1" x14ac:dyDescent="0.25">
      <c r="D92" s="67" t="s">
        <v>151</v>
      </c>
    </row>
    <row r="93" spans="4:4" ht="12.75" customHeight="1" x14ac:dyDescent="0.25">
      <c r="D93" s="67" t="s">
        <v>152</v>
      </c>
    </row>
    <row r="94" spans="4:4" ht="12.75" customHeight="1" x14ac:dyDescent="0.25">
      <c r="D94" s="67" t="s">
        <v>153</v>
      </c>
    </row>
    <row r="95" spans="4:4" ht="12.75" customHeight="1" x14ac:dyDescent="0.25">
      <c r="D95" s="67" t="s">
        <v>154</v>
      </c>
    </row>
    <row r="96" spans="4:4" ht="12.75" customHeight="1" x14ac:dyDescent="0.25">
      <c r="D96" s="67" t="s">
        <v>155</v>
      </c>
    </row>
    <row r="97" spans="4:4" ht="12.75" customHeight="1" x14ac:dyDescent="0.25">
      <c r="D97" s="67" t="s">
        <v>156</v>
      </c>
    </row>
    <row r="98" spans="4:4" ht="12.75" customHeight="1" x14ac:dyDescent="0.25">
      <c r="D98" s="67" t="s">
        <v>157</v>
      </c>
    </row>
    <row r="99" spans="4:4" ht="12.75" customHeight="1" x14ac:dyDescent="0.25">
      <c r="D99" s="67" t="s">
        <v>158</v>
      </c>
    </row>
    <row r="100" spans="4:4" ht="12.75" customHeight="1" x14ac:dyDescent="0.25">
      <c r="D100" s="67" t="s">
        <v>159</v>
      </c>
    </row>
    <row r="101" spans="4:4" ht="12.75" customHeight="1" x14ac:dyDescent="0.25">
      <c r="D101" s="67" t="s">
        <v>160</v>
      </c>
    </row>
    <row r="102" spans="4:4" ht="12.75" customHeight="1" x14ac:dyDescent="0.25">
      <c r="D102" s="67" t="s">
        <v>161</v>
      </c>
    </row>
    <row r="103" spans="4:4" ht="12.75" customHeight="1" x14ac:dyDescent="0.25">
      <c r="D103" s="67" t="s">
        <v>162</v>
      </c>
    </row>
    <row r="104" spans="4:4" ht="12.75" customHeight="1" x14ac:dyDescent="0.25">
      <c r="D104" s="67" t="s">
        <v>163</v>
      </c>
    </row>
    <row r="105" spans="4:4" ht="12.75" customHeight="1" x14ac:dyDescent="0.25">
      <c r="D105" s="67" t="s">
        <v>164</v>
      </c>
    </row>
    <row r="106" spans="4:4" ht="12.75" customHeight="1" x14ac:dyDescent="0.25">
      <c r="D106" s="67" t="s">
        <v>165</v>
      </c>
    </row>
    <row r="107" spans="4:4" ht="12.75" customHeight="1" x14ac:dyDescent="0.25">
      <c r="D107" s="67" t="s">
        <v>166</v>
      </c>
    </row>
    <row r="108" spans="4:4" ht="12.75" customHeight="1" x14ac:dyDescent="0.25">
      <c r="D108" s="67" t="s">
        <v>167</v>
      </c>
    </row>
    <row r="109" spans="4:4" ht="12.75" customHeight="1" x14ac:dyDescent="0.25">
      <c r="D109" s="67" t="s">
        <v>168</v>
      </c>
    </row>
    <row r="110" spans="4:4" ht="12.75" customHeight="1" x14ac:dyDescent="0.25">
      <c r="D110" s="67" t="s">
        <v>169</v>
      </c>
    </row>
    <row r="111" spans="4:4" ht="12.75" customHeight="1" x14ac:dyDescent="0.25">
      <c r="D111" s="67" t="s">
        <v>170</v>
      </c>
    </row>
    <row r="112" spans="4:4" ht="12.75" customHeight="1" x14ac:dyDescent="0.25">
      <c r="D112" s="67" t="s">
        <v>171</v>
      </c>
    </row>
    <row r="113" spans="4:4" ht="12.75" customHeight="1" x14ac:dyDescent="0.25">
      <c r="D113" s="67" t="s">
        <v>172</v>
      </c>
    </row>
    <row r="114" spans="4:4" ht="12.75" customHeight="1" x14ac:dyDescent="0.25">
      <c r="D114" s="67" t="s">
        <v>173</v>
      </c>
    </row>
    <row r="115" spans="4:4" ht="12.75" customHeight="1" x14ac:dyDescent="0.25">
      <c r="D115" s="67" t="s">
        <v>174</v>
      </c>
    </row>
    <row r="116" spans="4:4" ht="12.75" customHeight="1" x14ac:dyDescent="0.25">
      <c r="D116" s="67" t="s">
        <v>175</v>
      </c>
    </row>
    <row r="117" spans="4:4" ht="12.75" customHeight="1" x14ac:dyDescent="0.25">
      <c r="D117" s="67" t="s">
        <v>176</v>
      </c>
    </row>
    <row r="118" spans="4:4" ht="12.75" customHeight="1" x14ac:dyDescent="0.25">
      <c r="D118" s="67" t="s">
        <v>177</v>
      </c>
    </row>
    <row r="119" spans="4:4" ht="12.75" customHeight="1" x14ac:dyDescent="0.25">
      <c r="D119" s="67" t="s">
        <v>178</v>
      </c>
    </row>
    <row r="120" spans="4:4" ht="12.75" customHeight="1" x14ac:dyDescent="0.25">
      <c r="D120" s="67" t="s">
        <v>179</v>
      </c>
    </row>
    <row r="121" spans="4:4" ht="12.75" customHeight="1" x14ac:dyDescent="0.25">
      <c r="D121" s="67" t="s">
        <v>180</v>
      </c>
    </row>
    <row r="122" spans="4:4" ht="12.75" customHeight="1" x14ac:dyDescent="0.25">
      <c r="D122" s="67" t="s">
        <v>181</v>
      </c>
    </row>
    <row r="123" spans="4:4" ht="12.75" customHeight="1" x14ac:dyDescent="0.25">
      <c r="D123" s="67" t="s">
        <v>182</v>
      </c>
    </row>
    <row r="124" spans="4:4" ht="12.75" customHeight="1" x14ac:dyDescent="0.25">
      <c r="D124" s="67" t="s">
        <v>183</v>
      </c>
    </row>
    <row r="125" spans="4:4" ht="12.75" customHeight="1" x14ac:dyDescent="0.25">
      <c r="D125" s="67" t="s">
        <v>184</v>
      </c>
    </row>
    <row r="126" spans="4:4" ht="12.75" customHeight="1" x14ac:dyDescent="0.25">
      <c r="D126" s="67" t="s">
        <v>185</v>
      </c>
    </row>
    <row r="127" spans="4:4" ht="12.75" customHeight="1" x14ac:dyDescent="0.25">
      <c r="D127" s="67" t="s">
        <v>186</v>
      </c>
    </row>
    <row r="128" spans="4:4" ht="12.75" customHeight="1" x14ac:dyDescent="0.25">
      <c r="D128" s="67" t="s">
        <v>187</v>
      </c>
    </row>
    <row r="129" spans="4:4" ht="12.75" customHeight="1" x14ac:dyDescent="0.25">
      <c r="D129" s="67" t="s">
        <v>188</v>
      </c>
    </row>
    <row r="130" spans="4:4" ht="12.75" customHeight="1" x14ac:dyDescent="0.25">
      <c r="D130" s="67" t="s">
        <v>189</v>
      </c>
    </row>
    <row r="131" spans="4:4" ht="12.75" customHeight="1" x14ac:dyDescent="0.25">
      <c r="D131" s="67" t="s">
        <v>190</v>
      </c>
    </row>
    <row r="132" spans="4:4" ht="12.75" customHeight="1" x14ac:dyDescent="0.25">
      <c r="D132" s="67" t="s">
        <v>191</v>
      </c>
    </row>
    <row r="133" spans="4:4" ht="12.75" customHeight="1" x14ac:dyDescent="0.25">
      <c r="D133" s="67" t="s">
        <v>192</v>
      </c>
    </row>
    <row r="134" spans="4:4" ht="12.75" customHeight="1" x14ac:dyDescent="0.25">
      <c r="D134" s="67" t="s">
        <v>193</v>
      </c>
    </row>
    <row r="135" spans="4:4" ht="12.75" customHeight="1" x14ac:dyDescent="0.25">
      <c r="D135" s="67" t="s">
        <v>194</v>
      </c>
    </row>
    <row r="136" spans="4:4" ht="12.75" customHeight="1" x14ac:dyDescent="0.25">
      <c r="D136" s="67" t="s">
        <v>195</v>
      </c>
    </row>
    <row r="137" spans="4:4" ht="12.75" customHeight="1" x14ac:dyDescent="0.25">
      <c r="D137" s="67" t="s">
        <v>196</v>
      </c>
    </row>
    <row r="138" spans="4:4" ht="12.75" customHeight="1" x14ac:dyDescent="0.25">
      <c r="D138" s="67" t="s">
        <v>197</v>
      </c>
    </row>
    <row r="139" spans="4:4" ht="12.75" customHeight="1" x14ac:dyDescent="0.25">
      <c r="D139" s="67" t="s">
        <v>198</v>
      </c>
    </row>
    <row r="140" spans="4:4" ht="12.75" customHeight="1" x14ac:dyDescent="0.25">
      <c r="D140" s="67" t="s">
        <v>199</v>
      </c>
    </row>
    <row r="141" spans="4:4" ht="12.75" customHeight="1" x14ac:dyDescent="0.25">
      <c r="D141" s="67" t="s">
        <v>200</v>
      </c>
    </row>
    <row r="142" spans="4:4" ht="12.75" customHeight="1" x14ac:dyDescent="0.25">
      <c r="D142" s="67" t="s">
        <v>201</v>
      </c>
    </row>
    <row r="143" spans="4:4" ht="12.75" customHeight="1" x14ac:dyDescent="0.25">
      <c r="D143" s="67" t="s">
        <v>202</v>
      </c>
    </row>
    <row r="144" spans="4:4" ht="12.75" customHeight="1" x14ac:dyDescent="0.25">
      <c r="D144" s="67" t="s">
        <v>203</v>
      </c>
    </row>
    <row r="145" spans="4:4" ht="12.75" customHeight="1" x14ac:dyDescent="0.25">
      <c r="D145" s="67" t="s">
        <v>204</v>
      </c>
    </row>
    <row r="146" spans="4:4" ht="12.75" customHeight="1" x14ac:dyDescent="0.25">
      <c r="D146" s="67" t="s">
        <v>205</v>
      </c>
    </row>
    <row r="147" spans="4:4" ht="12.75" customHeight="1" x14ac:dyDescent="0.25">
      <c r="D147" s="67" t="s">
        <v>206</v>
      </c>
    </row>
    <row r="148" spans="4:4" ht="12.75" customHeight="1" x14ac:dyDescent="0.25">
      <c r="D148" s="67" t="s">
        <v>207</v>
      </c>
    </row>
    <row r="149" spans="4:4" ht="12.75" customHeight="1" x14ac:dyDescent="0.25">
      <c r="D149" s="67" t="s">
        <v>208</v>
      </c>
    </row>
    <row r="150" spans="4:4" ht="12.75" customHeight="1" x14ac:dyDescent="0.25">
      <c r="D150" s="67" t="s">
        <v>209</v>
      </c>
    </row>
    <row r="151" spans="4:4" ht="12.75" customHeight="1" x14ac:dyDescent="0.25">
      <c r="D151" s="67" t="s">
        <v>210</v>
      </c>
    </row>
    <row r="152" spans="4:4" ht="12.75" customHeight="1" x14ac:dyDescent="0.25">
      <c r="D152" s="67" t="s">
        <v>211</v>
      </c>
    </row>
    <row r="153" spans="4:4" ht="12.75" customHeight="1" x14ac:dyDescent="0.25">
      <c r="D153" s="67" t="s">
        <v>212</v>
      </c>
    </row>
    <row r="154" spans="4:4" ht="12.75" customHeight="1" x14ac:dyDescent="0.25">
      <c r="D154" s="67" t="s">
        <v>213</v>
      </c>
    </row>
    <row r="155" spans="4:4" ht="12.75" customHeight="1" x14ac:dyDescent="0.25">
      <c r="D155" s="67" t="s">
        <v>214</v>
      </c>
    </row>
    <row r="156" spans="4:4" ht="12.75" customHeight="1" x14ac:dyDescent="0.25">
      <c r="D156" s="67" t="s">
        <v>215</v>
      </c>
    </row>
    <row r="157" spans="4:4" ht="12.75" customHeight="1" x14ac:dyDescent="0.25">
      <c r="D157" s="67" t="s">
        <v>216</v>
      </c>
    </row>
    <row r="158" spans="4:4" ht="12.75" customHeight="1" x14ac:dyDescent="0.25">
      <c r="D158" s="67" t="s">
        <v>217</v>
      </c>
    </row>
    <row r="159" spans="4:4" ht="12.75" customHeight="1" x14ac:dyDescent="0.25">
      <c r="D159" s="67" t="s">
        <v>218</v>
      </c>
    </row>
    <row r="160" spans="4:4" ht="12.75" customHeight="1" x14ac:dyDescent="0.25">
      <c r="D160" s="67" t="s">
        <v>219</v>
      </c>
    </row>
    <row r="161" spans="4:4" ht="12.75" customHeight="1" x14ac:dyDescent="0.25">
      <c r="D161" s="67" t="s">
        <v>220</v>
      </c>
    </row>
    <row r="162" spans="4:4" ht="12.75" customHeight="1" x14ac:dyDescent="0.25">
      <c r="D162" s="67" t="s">
        <v>221</v>
      </c>
    </row>
    <row r="163" spans="4:4" ht="12.75" customHeight="1" x14ac:dyDescent="0.25">
      <c r="D163" s="67" t="s">
        <v>222</v>
      </c>
    </row>
    <row r="164" spans="4:4" ht="12.75" customHeight="1" x14ac:dyDescent="0.25">
      <c r="D164" s="67" t="s">
        <v>223</v>
      </c>
    </row>
    <row r="165" spans="4:4" ht="12.75" customHeight="1" x14ac:dyDescent="0.25">
      <c r="D165" s="67" t="s">
        <v>224</v>
      </c>
    </row>
    <row r="166" spans="4:4" ht="12.75" customHeight="1" x14ac:dyDescent="0.25">
      <c r="D166" s="67" t="s">
        <v>225</v>
      </c>
    </row>
    <row r="167" spans="4:4" ht="12.75" customHeight="1" x14ac:dyDescent="0.25">
      <c r="D167" s="67" t="s">
        <v>226</v>
      </c>
    </row>
    <row r="168" spans="4:4" ht="12.75" customHeight="1" x14ac:dyDescent="0.25">
      <c r="D168" s="67" t="s">
        <v>227</v>
      </c>
    </row>
    <row r="169" spans="4:4" ht="12.75" customHeight="1" x14ac:dyDescent="0.25">
      <c r="D169" s="67" t="s">
        <v>228</v>
      </c>
    </row>
    <row r="170" spans="4:4" ht="12.75" customHeight="1" x14ac:dyDescent="0.25">
      <c r="D170" s="67" t="s">
        <v>229</v>
      </c>
    </row>
    <row r="171" spans="4:4" ht="12.75" customHeight="1" x14ac:dyDescent="0.25">
      <c r="D171" s="67" t="s">
        <v>230</v>
      </c>
    </row>
    <row r="172" spans="4:4" ht="12.75" customHeight="1" x14ac:dyDescent="0.25">
      <c r="D172" s="67" t="s">
        <v>231</v>
      </c>
    </row>
    <row r="173" spans="4:4" ht="12.75" customHeight="1" x14ac:dyDescent="0.25">
      <c r="D173" s="67" t="s">
        <v>232</v>
      </c>
    </row>
    <row r="174" spans="4:4" ht="12.75" customHeight="1" x14ac:dyDescent="0.25">
      <c r="D174" s="67" t="s">
        <v>233</v>
      </c>
    </row>
    <row r="175" spans="4:4" ht="12.75" customHeight="1" x14ac:dyDescent="0.25">
      <c r="D175" s="67" t="s">
        <v>234</v>
      </c>
    </row>
    <row r="176" spans="4:4" ht="12.75" customHeight="1" x14ac:dyDescent="0.25">
      <c r="D176" s="67" t="s">
        <v>235</v>
      </c>
    </row>
    <row r="177" spans="4:4" ht="12.75" customHeight="1" x14ac:dyDescent="0.25">
      <c r="D177" s="67" t="s">
        <v>236</v>
      </c>
    </row>
    <row r="178" spans="4:4" ht="12.75" customHeight="1" x14ac:dyDescent="0.25">
      <c r="D178" s="67" t="s">
        <v>237</v>
      </c>
    </row>
    <row r="179" spans="4:4" ht="12.75" customHeight="1" x14ac:dyDescent="0.25">
      <c r="D179" s="67" t="s">
        <v>238</v>
      </c>
    </row>
    <row r="180" spans="4:4" ht="12.75" customHeight="1" x14ac:dyDescent="0.25">
      <c r="D180" s="67" t="s">
        <v>239</v>
      </c>
    </row>
    <row r="181" spans="4:4" ht="12.75" customHeight="1" x14ac:dyDescent="0.25">
      <c r="D181" s="67" t="s">
        <v>240</v>
      </c>
    </row>
    <row r="182" spans="4:4" ht="12.75" customHeight="1" x14ac:dyDescent="0.25">
      <c r="D182" s="67" t="s">
        <v>241</v>
      </c>
    </row>
    <row r="183" spans="4:4" ht="12.75" customHeight="1" x14ac:dyDescent="0.25">
      <c r="D183" s="67" t="s">
        <v>242</v>
      </c>
    </row>
    <row r="184" spans="4:4" ht="12.75" customHeight="1" x14ac:dyDescent="0.25">
      <c r="D184" s="67" t="s">
        <v>243</v>
      </c>
    </row>
    <row r="185" spans="4:4" ht="12.75" customHeight="1" x14ac:dyDescent="0.25">
      <c r="D185" s="67" t="s">
        <v>244</v>
      </c>
    </row>
    <row r="186" spans="4:4" ht="12.75" customHeight="1" x14ac:dyDescent="0.25">
      <c r="D186" s="67" t="s">
        <v>245</v>
      </c>
    </row>
    <row r="187" spans="4:4" ht="12.75" customHeight="1" x14ac:dyDescent="0.25">
      <c r="D187" s="67" t="s">
        <v>246</v>
      </c>
    </row>
    <row r="188" spans="4:4" ht="12.75" customHeight="1" x14ac:dyDescent="0.25">
      <c r="D188" s="67" t="s">
        <v>247</v>
      </c>
    </row>
    <row r="189" spans="4:4" ht="12.75" customHeight="1" x14ac:dyDescent="0.25">
      <c r="D189" s="67" t="s">
        <v>248</v>
      </c>
    </row>
    <row r="190" spans="4:4" ht="12.75" customHeight="1" x14ac:dyDescent="0.25">
      <c r="D190" s="67" t="s">
        <v>249</v>
      </c>
    </row>
    <row r="191" spans="4:4" ht="12.75" customHeight="1" x14ac:dyDescent="0.25">
      <c r="D191" s="67" t="s">
        <v>250</v>
      </c>
    </row>
    <row r="192" spans="4:4" ht="12.75" customHeight="1" x14ac:dyDescent="0.25">
      <c r="D192" s="67" t="s">
        <v>251</v>
      </c>
    </row>
    <row r="193" spans="4:4" ht="12.75" customHeight="1" x14ac:dyDescent="0.25">
      <c r="D193" s="67" t="s">
        <v>252</v>
      </c>
    </row>
    <row r="194" spans="4:4" ht="12.75" customHeight="1" x14ac:dyDescent="0.25">
      <c r="D194" s="67" t="s">
        <v>253</v>
      </c>
    </row>
    <row r="195" spans="4:4" ht="12.75" customHeight="1" x14ac:dyDescent="0.25">
      <c r="D195" s="67" t="s">
        <v>254</v>
      </c>
    </row>
    <row r="196" spans="4:4" ht="12.75" customHeight="1" x14ac:dyDescent="0.25">
      <c r="D196" s="67" t="s">
        <v>255</v>
      </c>
    </row>
    <row r="197" spans="4:4" ht="12.75" customHeight="1" x14ac:dyDescent="0.25">
      <c r="D197" s="67" t="s">
        <v>256</v>
      </c>
    </row>
    <row r="198" spans="4:4" ht="12.75" customHeight="1" x14ac:dyDescent="0.25">
      <c r="D198" s="67" t="s">
        <v>257</v>
      </c>
    </row>
    <row r="199" spans="4:4" ht="12.75" customHeight="1" x14ac:dyDescent="0.25">
      <c r="D199" s="67" t="s">
        <v>258</v>
      </c>
    </row>
    <row r="200" spans="4:4" ht="12.75" customHeight="1" x14ac:dyDescent="0.25">
      <c r="D200" s="67" t="s">
        <v>259</v>
      </c>
    </row>
    <row r="201" spans="4:4" ht="12.75" customHeight="1" x14ac:dyDescent="0.25">
      <c r="D201" s="67" t="s">
        <v>260</v>
      </c>
    </row>
    <row r="202" spans="4:4" ht="12.75" customHeight="1" x14ac:dyDescent="0.25">
      <c r="D202" s="67" t="s">
        <v>261</v>
      </c>
    </row>
    <row r="203" spans="4:4" ht="12.75" customHeight="1" x14ac:dyDescent="0.25">
      <c r="D203" s="67" t="s">
        <v>262</v>
      </c>
    </row>
    <row r="204" spans="4:4" ht="12.75" customHeight="1" x14ac:dyDescent="0.25">
      <c r="D204" s="67" t="s">
        <v>263</v>
      </c>
    </row>
    <row r="205" spans="4:4" ht="12.75" customHeight="1" x14ac:dyDescent="0.25">
      <c r="D205" s="67" t="s">
        <v>264</v>
      </c>
    </row>
    <row r="206" spans="4:4" ht="12.75" customHeight="1" x14ac:dyDescent="0.25">
      <c r="D206" s="67" t="s">
        <v>265</v>
      </c>
    </row>
    <row r="207" spans="4:4" ht="12.75" customHeight="1" x14ac:dyDescent="0.25">
      <c r="D207" s="67" t="s">
        <v>266</v>
      </c>
    </row>
    <row r="208" spans="4:4" ht="12.75" customHeight="1" x14ac:dyDescent="0.25">
      <c r="D208" s="67" t="s">
        <v>267</v>
      </c>
    </row>
    <row r="209" spans="4:4" ht="12.75" customHeight="1" x14ac:dyDescent="0.25">
      <c r="D209" s="67" t="s">
        <v>268</v>
      </c>
    </row>
    <row r="210" spans="4:4" ht="12.75" customHeight="1" x14ac:dyDescent="0.25">
      <c r="D210" s="67" t="s">
        <v>269</v>
      </c>
    </row>
    <row r="211" spans="4:4" ht="12.75" customHeight="1" x14ac:dyDescent="0.25">
      <c r="D211" s="67" t="s">
        <v>270</v>
      </c>
    </row>
    <row r="212" spans="4:4" ht="12.75" customHeight="1" x14ac:dyDescent="0.25">
      <c r="D212" s="67" t="s">
        <v>271</v>
      </c>
    </row>
    <row r="213" spans="4:4" ht="12.75" customHeight="1" x14ac:dyDescent="0.25">
      <c r="D213" s="67" t="s">
        <v>272</v>
      </c>
    </row>
    <row r="214" spans="4:4" ht="12.75" customHeight="1" x14ac:dyDescent="0.25">
      <c r="D214" s="67" t="s">
        <v>273</v>
      </c>
    </row>
    <row r="215" spans="4:4" ht="12.75" customHeight="1" x14ac:dyDescent="0.25">
      <c r="D215" s="67" t="s">
        <v>274</v>
      </c>
    </row>
    <row r="216" spans="4:4" ht="12.75" customHeight="1" x14ac:dyDescent="0.25">
      <c r="D216" s="67" t="s">
        <v>275</v>
      </c>
    </row>
    <row r="217" spans="4:4" ht="12.75" customHeight="1" x14ac:dyDescent="0.25">
      <c r="D217" s="67" t="s">
        <v>276</v>
      </c>
    </row>
    <row r="218" spans="4:4" ht="12.75" customHeight="1" x14ac:dyDescent="0.25">
      <c r="D218" s="67" t="s">
        <v>277</v>
      </c>
    </row>
    <row r="219" spans="4:4" ht="12.75" customHeight="1" x14ac:dyDescent="0.25">
      <c r="D219" s="67" t="s">
        <v>278</v>
      </c>
    </row>
    <row r="220" spans="4:4" ht="12.75" customHeight="1" x14ac:dyDescent="0.25">
      <c r="D220" s="67" t="s">
        <v>279</v>
      </c>
    </row>
    <row r="221" spans="4:4" ht="12.75" customHeight="1" x14ac:dyDescent="0.25">
      <c r="D221" s="67" t="s">
        <v>280</v>
      </c>
    </row>
    <row r="222" spans="4:4" ht="12.75" customHeight="1" x14ac:dyDescent="0.25">
      <c r="D222" s="67" t="s">
        <v>281</v>
      </c>
    </row>
    <row r="223" spans="4:4" ht="12.75" customHeight="1" x14ac:dyDescent="0.25">
      <c r="D223" s="67" t="s">
        <v>282</v>
      </c>
    </row>
    <row r="224" spans="4:4" ht="12.75" customHeight="1" x14ac:dyDescent="0.25">
      <c r="D224" s="67" t="s">
        <v>283</v>
      </c>
    </row>
    <row r="225" spans="4:4" ht="12.75" customHeight="1" x14ac:dyDescent="0.25">
      <c r="D225" s="67" t="s">
        <v>284</v>
      </c>
    </row>
    <row r="226" spans="4:4" ht="12.75" customHeight="1" x14ac:dyDescent="0.25">
      <c r="D226" s="67" t="s">
        <v>285</v>
      </c>
    </row>
    <row r="227" spans="4:4" ht="12.75" customHeight="1" x14ac:dyDescent="0.25">
      <c r="D227" s="67" t="s">
        <v>286</v>
      </c>
    </row>
    <row r="228" spans="4:4" ht="12.75" customHeight="1" x14ac:dyDescent="0.25">
      <c r="D228" s="67" t="s">
        <v>287</v>
      </c>
    </row>
    <row r="229" spans="4:4" ht="12.75" customHeight="1" x14ac:dyDescent="0.25">
      <c r="D229" s="67" t="s">
        <v>288</v>
      </c>
    </row>
    <row r="230" spans="4:4" ht="12.75" customHeight="1" x14ac:dyDescent="0.25">
      <c r="D230" s="67" t="s">
        <v>289</v>
      </c>
    </row>
    <row r="231" spans="4:4" ht="12.75" customHeight="1" x14ac:dyDescent="0.25">
      <c r="D231" s="67" t="s">
        <v>290</v>
      </c>
    </row>
    <row r="232" spans="4:4" ht="12.75" customHeight="1" x14ac:dyDescent="0.25">
      <c r="D232" s="67" t="s">
        <v>291</v>
      </c>
    </row>
    <row r="233" spans="4:4" ht="12.75" customHeight="1" x14ac:dyDescent="0.25">
      <c r="D233" s="67" t="s">
        <v>292</v>
      </c>
    </row>
    <row r="234" spans="4:4" ht="12.75" customHeight="1" x14ac:dyDescent="0.25">
      <c r="D234" s="67" t="s">
        <v>293</v>
      </c>
    </row>
    <row r="235" spans="4:4" ht="12.75" customHeight="1" x14ac:dyDescent="0.25">
      <c r="D235" s="67" t="s">
        <v>294</v>
      </c>
    </row>
    <row r="236" spans="4:4" ht="12.75" customHeight="1" x14ac:dyDescent="0.25">
      <c r="D236" s="67" t="s">
        <v>295</v>
      </c>
    </row>
    <row r="237" spans="4:4" ht="12.75" customHeight="1" x14ac:dyDescent="0.25">
      <c r="D237" s="67" t="s">
        <v>296</v>
      </c>
    </row>
    <row r="238" spans="4:4" ht="12.75" customHeight="1" x14ac:dyDescent="0.25">
      <c r="D238" s="67" t="s">
        <v>297</v>
      </c>
    </row>
    <row r="239" spans="4:4" ht="12.75" customHeight="1" x14ac:dyDescent="0.25">
      <c r="D239" s="67" t="s">
        <v>298</v>
      </c>
    </row>
    <row r="240" spans="4:4" ht="12.75" customHeight="1" x14ac:dyDescent="0.25">
      <c r="D240" s="67" t="s">
        <v>299</v>
      </c>
    </row>
    <row r="241" spans="4:4" ht="12.75" customHeight="1" x14ac:dyDescent="0.25">
      <c r="D241" s="67" t="s">
        <v>300</v>
      </c>
    </row>
    <row r="242" spans="4:4" ht="12.75" customHeight="1" x14ac:dyDescent="0.25">
      <c r="D242" s="67" t="s">
        <v>301</v>
      </c>
    </row>
    <row r="243" spans="4:4" ht="12.75" customHeight="1" x14ac:dyDescent="0.25">
      <c r="D243" s="67" t="s">
        <v>302</v>
      </c>
    </row>
    <row r="244" spans="4:4" ht="12.75" customHeight="1" x14ac:dyDescent="0.25">
      <c r="D244" s="67" t="s">
        <v>303</v>
      </c>
    </row>
    <row r="245" spans="4:4" ht="12.75" customHeight="1" x14ac:dyDescent="0.25">
      <c r="D245" s="67" t="s">
        <v>304</v>
      </c>
    </row>
    <row r="246" spans="4:4" ht="12.75" customHeight="1" x14ac:dyDescent="0.25"/>
    <row r="247" spans="4:4" ht="12.75" customHeight="1" x14ac:dyDescent="0.25"/>
    <row r="248" spans="4:4" ht="12.75" customHeight="1" x14ac:dyDescent="0.25"/>
    <row r="249" spans="4:4" ht="12.75" customHeight="1" x14ac:dyDescent="0.25"/>
    <row r="250" spans="4:4" ht="12.75" customHeight="1" x14ac:dyDescent="0.25"/>
    <row r="251" spans="4:4" ht="12.75" customHeight="1" x14ac:dyDescent="0.25"/>
    <row r="252" spans="4:4" ht="12.75" customHeight="1" x14ac:dyDescent="0.25"/>
    <row r="253" spans="4:4" ht="12.75" customHeight="1" x14ac:dyDescent="0.25"/>
    <row r="254" spans="4:4" ht="12.75" customHeight="1" x14ac:dyDescent="0.25"/>
    <row r="255" spans="4:4" ht="12.75" customHeight="1" x14ac:dyDescent="0.25"/>
    <row r="256" spans="4:4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Summary</vt:lpstr>
      <vt:lpstr>Narrative</vt:lpstr>
      <vt:lpstr>Formula Sheet</vt:lpstr>
      <vt:lpstr>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Diaz, Ana</dc:creator>
  <cp:lastModifiedBy>Diallo, Aminata (DAKAR/RAAO)</cp:lastModifiedBy>
  <dcterms:created xsi:type="dcterms:W3CDTF">2020-11-04T14:53:03Z</dcterms:created>
  <dcterms:modified xsi:type="dcterms:W3CDTF">2020-11-08T17:03:27Z</dcterms:modified>
</cp:coreProperties>
</file>