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406" documentId="13_ncr:1_{BC2C36FD-1287-44C1-BB7A-7F445BFAB69D}" xr6:coauthVersionLast="47" xr6:coauthVersionMax="47" xr10:uidLastSave="{68CF67D8-97CB-4733-BC6A-3D347C1A78D0}"/>
  <bookViews>
    <workbookView xWindow="-19310" yWindow="-110" windowWidth="19420" windowHeight="10420" xr2:uid="{00000000-000D-0000-FFFF-FFFF00000000}"/>
  </bookViews>
  <sheets>
    <sheet name="Budget Summary" sheetId="2" r:id="rId1"/>
    <sheet name="Budget Detail - Location Name1" sheetId="1" r:id="rId2"/>
    <sheet name="Budget Detail - Location Name2" sheetId="3" r:id="rId3"/>
    <sheet name="Budget Detail - Location Name3" sheetId="4" r:id="rId4"/>
    <sheet name="etc." sheetId="8" r:id="rId5"/>
    <sheet name="Budget Detail Listing -Combined" sheetId="5" r:id="rId6"/>
  </sheets>
  <definedNames>
    <definedName name="_xlnm.Print_Area" localSheetId="1">'Budget Detail - Location Name1'!$A$8:$M$80</definedName>
    <definedName name="_xlnm.Print_Titles" localSheetId="1">'Budget Detail - Location Name1'!$1:$7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5" l="1"/>
  <c r="M20" i="5"/>
  <c r="K20" i="5"/>
  <c r="N21" i="5"/>
  <c r="M21" i="5"/>
  <c r="L21" i="5"/>
  <c r="K21" i="5"/>
  <c r="L20" i="5"/>
  <c r="N19" i="5"/>
  <c r="M19" i="5"/>
  <c r="L19" i="5"/>
  <c r="K19" i="5"/>
  <c r="N18" i="5"/>
  <c r="M18" i="5"/>
  <c r="L18" i="5"/>
  <c r="K18" i="5"/>
  <c r="O24" i="5"/>
  <c r="O23" i="5"/>
  <c r="O22" i="5"/>
  <c r="J25" i="5"/>
  <c r="I25" i="5"/>
  <c r="O21" i="5" l="1"/>
  <c r="O20" i="5"/>
  <c r="O19" i="5"/>
  <c r="O18" i="5"/>
  <c r="M25" i="5"/>
  <c r="N25" i="5"/>
  <c r="L25" i="5"/>
  <c r="K25" i="5"/>
  <c r="G88" i="4"/>
  <c r="G87" i="4"/>
  <c r="G86" i="4"/>
  <c r="G85" i="4"/>
  <c r="G82" i="4"/>
  <c r="M81" i="4"/>
  <c r="K81" i="4"/>
  <c r="I81" i="4"/>
  <c r="I83" i="4" s="1"/>
  <c r="G81" i="4"/>
  <c r="F81" i="4"/>
  <c r="F83" i="4" s="1"/>
  <c r="E81" i="4"/>
  <c r="D81" i="4"/>
  <c r="C81" i="4"/>
  <c r="G80" i="4"/>
  <c r="G79" i="4"/>
  <c r="G78" i="4"/>
  <c r="G77" i="4"/>
  <c r="G76" i="4"/>
  <c r="G75" i="4"/>
  <c r="G74" i="4"/>
  <c r="G73" i="4"/>
  <c r="G72" i="4"/>
  <c r="G71" i="4" s="1"/>
  <c r="G69" i="4" s="1"/>
  <c r="M71" i="4"/>
  <c r="K71" i="4"/>
  <c r="I71" i="4"/>
  <c r="F71" i="4"/>
  <c r="E71" i="4"/>
  <c r="E69" i="4" s="1"/>
  <c r="D71" i="4"/>
  <c r="D69" i="4" s="1"/>
  <c r="D83" i="4" s="1"/>
  <c r="C71" i="4"/>
  <c r="C69" i="4" s="1"/>
  <c r="C83" i="4" s="1"/>
  <c r="M69" i="4"/>
  <c r="K69" i="4"/>
  <c r="I69" i="4"/>
  <c r="F69" i="4"/>
  <c r="G67" i="4"/>
  <c r="G66" i="4"/>
  <c r="G65" i="4"/>
  <c r="M64" i="4"/>
  <c r="K64" i="4"/>
  <c r="I64" i="4"/>
  <c r="G64" i="4"/>
  <c r="F64" i="4"/>
  <c r="E64" i="4"/>
  <c r="D64" i="4"/>
  <c r="C64" i="4"/>
  <c r="G63" i="4"/>
  <c r="G62" i="4"/>
  <c r="G60" i="4"/>
  <c r="G59" i="4"/>
  <c r="M58" i="4"/>
  <c r="K58" i="4"/>
  <c r="I58" i="4"/>
  <c r="G58" i="4"/>
  <c r="F58" i="4"/>
  <c r="E58" i="4"/>
  <c r="D58" i="4"/>
  <c r="C58" i="4"/>
  <c r="G57" i="4"/>
  <c r="G56" i="4"/>
  <c r="G55" i="4"/>
  <c r="G54" i="4"/>
  <c r="G53" i="4"/>
  <c r="G52" i="4"/>
  <c r="G51" i="4"/>
  <c r="G50" i="4"/>
  <c r="G49" i="4"/>
  <c r="G48" i="4"/>
  <c r="G42" i="4" s="1"/>
  <c r="G47" i="4"/>
  <c r="G46" i="4"/>
  <c r="G45" i="4"/>
  <c r="G44" i="4"/>
  <c r="G43" i="4"/>
  <c r="M42" i="4"/>
  <c r="K42" i="4"/>
  <c r="I42" i="4"/>
  <c r="F42" i="4"/>
  <c r="E42" i="4"/>
  <c r="D42" i="4"/>
  <c r="C42" i="4"/>
  <c r="G41" i="4"/>
  <c r="G40" i="4"/>
  <c r="G39" i="4"/>
  <c r="G38" i="4"/>
  <c r="G37" i="4"/>
  <c r="G36" i="4"/>
  <c r="G35" i="4"/>
  <c r="G34" i="4"/>
  <c r="G33" i="4"/>
  <c r="G32" i="4"/>
  <c r="G31" i="4" s="1"/>
  <c r="M31" i="4"/>
  <c r="M83" i="4" s="1"/>
  <c r="K31" i="4"/>
  <c r="I31" i="4"/>
  <c r="F31" i="4"/>
  <c r="E31" i="4"/>
  <c r="D31" i="4"/>
  <c r="C31" i="4"/>
  <c r="G30" i="4"/>
  <c r="G29" i="4"/>
  <c r="G26" i="4" s="1"/>
  <c r="G28" i="4"/>
  <c r="M26" i="4"/>
  <c r="K26" i="4"/>
  <c r="K83" i="4" s="1"/>
  <c r="I26" i="4"/>
  <c r="F26" i="4"/>
  <c r="E26" i="4"/>
  <c r="D26" i="4"/>
  <c r="C26" i="4"/>
  <c r="G25" i="4"/>
  <c r="G24" i="4"/>
  <c r="G23" i="4"/>
  <c r="G22" i="4"/>
  <c r="L21" i="4"/>
  <c r="J21" i="4"/>
  <c r="H21" i="4"/>
  <c r="B21" i="4"/>
  <c r="G20" i="4"/>
  <c r="G19" i="4"/>
  <c r="G18" i="4"/>
  <c r="G17" i="4"/>
  <c r="G16" i="4"/>
  <c r="G15" i="4"/>
  <c r="G14" i="4"/>
  <c r="G13" i="4"/>
  <c r="G12" i="4"/>
  <c r="G11" i="4"/>
  <c r="G8" i="4" s="1"/>
  <c r="G10" i="4"/>
  <c r="G9" i="4"/>
  <c r="M8" i="4"/>
  <c r="K8" i="4"/>
  <c r="I8" i="4"/>
  <c r="F8" i="4"/>
  <c r="E8" i="4"/>
  <c r="D8" i="4"/>
  <c r="C8" i="4"/>
  <c r="G88" i="3"/>
  <c r="G87" i="3"/>
  <c r="G86" i="3"/>
  <c r="G85" i="3"/>
  <c r="G82" i="3"/>
  <c r="G81" i="3" s="1"/>
  <c r="G83" i="3" s="1"/>
  <c r="M81" i="3"/>
  <c r="M83" i="3" s="1"/>
  <c r="K81" i="3"/>
  <c r="K83" i="3" s="1"/>
  <c r="I81" i="3"/>
  <c r="I83" i="3" s="1"/>
  <c r="F81" i="3"/>
  <c r="E81" i="3"/>
  <c r="D81" i="3"/>
  <c r="C81" i="3"/>
  <c r="G80" i="3"/>
  <c r="G79" i="3"/>
  <c r="G78" i="3"/>
  <c r="G77" i="3"/>
  <c r="G76" i="3"/>
  <c r="G75" i="3"/>
  <c r="G74" i="3"/>
  <c r="G73" i="3"/>
  <c r="G71" i="3" s="1"/>
  <c r="G69" i="3" s="1"/>
  <c r="G72" i="3"/>
  <c r="M71" i="3"/>
  <c r="K71" i="3"/>
  <c r="I71" i="3"/>
  <c r="F71" i="3"/>
  <c r="F69" i="3" s="1"/>
  <c r="F83" i="3" s="1"/>
  <c r="E71" i="3"/>
  <c r="E69" i="3" s="1"/>
  <c r="E83" i="3" s="1"/>
  <c r="D71" i="3"/>
  <c r="D69" i="3" s="1"/>
  <c r="D83" i="3" s="1"/>
  <c r="C71" i="3"/>
  <c r="C69" i="3" s="1"/>
  <c r="C83" i="3" s="1"/>
  <c r="M69" i="3"/>
  <c r="K69" i="3"/>
  <c r="I69" i="3"/>
  <c r="G67" i="3"/>
  <c r="G66" i="3"/>
  <c r="G65" i="3"/>
  <c r="M64" i="3"/>
  <c r="K64" i="3"/>
  <c r="I64" i="3"/>
  <c r="G64" i="3"/>
  <c r="F64" i="3"/>
  <c r="E64" i="3"/>
  <c r="D64" i="3"/>
  <c r="C64" i="3"/>
  <c r="G63" i="3"/>
  <c r="G62" i="3"/>
  <c r="G60" i="3"/>
  <c r="G59" i="3"/>
  <c r="M58" i="3"/>
  <c r="K58" i="3"/>
  <c r="I58" i="3"/>
  <c r="G58" i="3"/>
  <c r="F58" i="3"/>
  <c r="E58" i="3"/>
  <c r="D58" i="3"/>
  <c r="C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M42" i="3"/>
  <c r="K42" i="3"/>
  <c r="I42" i="3"/>
  <c r="G42" i="3"/>
  <c r="F42" i="3"/>
  <c r="E42" i="3"/>
  <c r="D42" i="3"/>
  <c r="C42" i="3"/>
  <c r="G41" i="3"/>
  <c r="G40" i="3"/>
  <c r="G39" i="3"/>
  <c r="G38" i="3"/>
  <c r="G37" i="3"/>
  <c r="G36" i="3"/>
  <c r="G35" i="3"/>
  <c r="G34" i="3"/>
  <c r="G33" i="3"/>
  <c r="G31" i="3" s="1"/>
  <c r="G32" i="3"/>
  <c r="M31" i="3"/>
  <c r="K31" i="3"/>
  <c r="I31" i="3"/>
  <c r="F31" i="3"/>
  <c r="E31" i="3"/>
  <c r="D31" i="3"/>
  <c r="C31" i="3"/>
  <c r="G30" i="3"/>
  <c r="G29" i="3"/>
  <c r="G26" i="3" s="1"/>
  <c r="G28" i="3"/>
  <c r="M26" i="3"/>
  <c r="K26" i="3"/>
  <c r="I26" i="3"/>
  <c r="F26" i="3"/>
  <c r="E26" i="3"/>
  <c r="D26" i="3"/>
  <c r="C26" i="3"/>
  <c r="G25" i="3"/>
  <c r="G24" i="3"/>
  <c r="G23" i="3"/>
  <c r="G22" i="3"/>
  <c r="L21" i="3"/>
  <c r="J21" i="3"/>
  <c r="H21" i="3"/>
  <c r="B21" i="3"/>
  <c r="G20" i="3"/>
  <c r="G19" i="3"/>
  <c r="G18" i="3"/>
  <c r="G17" i="3"/>
  <c r="G16" i="3"/>
  <c r="G15" i="3"/>
  <c r="G14" i="3"/>
  <c r="G13" i="3"/>
  <c r="G8" i="3" s="1"/>
  <c r="G12" i="3"/>
  <c r="G11" i="3"/>
  <c r="G10" i="3"/>
  <c r="G9" i="3"/>
  <c r="M8" i="3"/>
  <c r="K8" i="3"/>
  <c r="I8" i="3"/>
  <c r="F8" i="3"/>
  <c r="E8" i="3"/>
  <c r="D8" i="3"/>
  <c r="C8" i="3"/>
  <c r="G88" i="1"/>
  <c r="G87" i="1"/>
  <c r="G86" i="1"/>
  <c r="G85" i="1"/>
  <c r="G28" i="1"/>
  <c r="G8" i="2"/>
  <c r="C19" i="2"/>
  <c r="M71" i="1"/>
  <c r="K71" i="1"/>
  <c r="K69" i="1" s="1"/>
  <c r="I71" i="1"/>
  <c r="I69" i="1" s="1"/>
  <c r="F71" i="1"/>
  <c r="E71" i="1"/>
  <c r="D71" i="1"/>
  <c r="C71" i="1"/>
  <c r="K81" i="1"/>
  <c r="I81" i="1"/>
  <c r="F81" i="1"/>
  <c r="E81" i="1"/>
  <c r="D81" i="1"/>
  <c r="C81" i="1"/>
  <c r="M58" i="1"/>
  <c r="K58" i="1"/>
  <c r="I58" i="1"/>
  <c r="F58" i="1"/>
  <c r="E58" i="1"/>
  <c r="D58" i="1"/>
  <c r="C58" i="1"/>
  <c r="M42" i="1"/>
  <c r="K42" i="1"/>
  <c r="I42" i="1"/>
  <c r="F42" i="1"/>
  <c r="E42" i="1"/>
  <c r="D42" i="1"/>
  <c r="C42" i="1"/>
  <c r="M31" i="1"/>
  <c r="K31" i="1"/>
  <c r="I31" i="1"/>
  <c r="F31" i="1"/>
  <c r="E31" i="1"/>
  <c r="D31" i="1"/>
  <c r="C31" i="1"/>
  <c r="M26" i="1"/>
  <c r="K26" i="1"/>
  <c r="I26" i="1"/>
  <c r="F26" i="1"/>
  <c r="E26" i="1"/>
  <c r="D26" i="1"/>
  <c r="C26" i="1"/>
  <c r="M8" i="1"/>
  <c r="K8" i="1"/>
  <c r="L21" i="1"/>
  <c r="J21" i="1"/>
  <c r="H21" i="1"/>
  <c r="F8" i="1"/>
  <c r="E8" i="1"/>
  <c r="D8" i="1"/>
  <c r="B21" i="1"/>
  <c r="C8" i="1"/>
  <c r="J21" i="2"/>
  <c r="I21" i="2"/>
  <c r="C21" i="2"/>
  <c r="J17" i="2"/>
  <c r="I19" i="2"/>
  <c r="H19" i="2"/>
  <c r="G19" i="2"/>
  <c r="F19" i="2"/>
  <c r="E19" i="2"/>
  <c r="D19" i="2"/>
  <c r="I17" i="2"/>
  <c r="H17" i="2"/>
  <c r="G17" i="2"/>
  <c r="G21" i="2" s="1"/>
  <c r="F17" i="2"/>
  <c r="E17" i="2"/>
  <c r="D17" i="2"/>
  <c r="C17" i="2"/>
  <c r="G27" i="2"/>
  <c r="G26" i="2"/>
  <c r="G25" i="2"/>
  <c r="G24" i="2"/>
  <c r="G10" i="1"/>
  <c r="M81" i="1"/>
  <c r="M69" i="1"/>
  <c r="M64" i="1"/>
  <c r="H21" i="2"/>
  <c r="D21" i="2"/>
  <c r="G15" i="2"/>
  <c r="G14" i="2"/>
  <c r="G13" i="2"/>
  <c r="G12" i="2"/>
  <c r="G11" i="2"/>
  <c r="G10" i="2"/>
  <c r="G9" i="2"/>
  <c r="K64" i="1"/>
  <c r="I64" i="1"/>
  <c r="I8" i="1"/>
  <c r="G74" i="1"/>
  <c r="G75" i="1"/>
  <c r="G76" i="1"/>
  <c r="G77" i="1"/>
  <c r="G78" i="1"/>
  <c r="G79" i="1"/>
  <c r="G9" i="1"/>
  <c r="O25" i="5" l="1"/>
  <c r="G83" i="4"/>
  <c r="E83" i="4"/>
  <c r="M83" i="1"/>
  <c r="K83" i="1"/>
  <c r="F21" i="2"/>
  <c r="E21" i="2"/>
  <c r="I83" i="1"/>
  <c r="C69" i="1"/>
  <c r="D69" i="1"/>
  <c r="E69" i="1"/>
  <c r="F69" i="1"/>
  <c r="C64" i="1"/>
  <c r="D64" i="1"/>
  <c r="E64" i="1"/>
  <c r="F64" i="1"/>
  <c r="F83" i="1" l="1"/>
  <c r="E83" i="1"/>
  <c r="D83" i="1"/>
  <c r="C83" i="1"/>
  <c r="G43" i="1"/>
  <c r="G25" i="1"/>
  <c r="G32" i="1"/>
  <c r="G33" i="1"/>
  <c r="G34" i="1"/>
  <c r="G35" i="1"/>
  <c r="G36" i="1"/>
  <c r="G37" i="1"/>
  <c r="G38" i="1"/>
  <c r="G39" i="1"/>
  <c r="G40" i="1"/>
  <c r="G44" i="1"/>
  <c r="G45" i="1"/>
  <c r="G46" i="1"/>
  <c r="G47" i="1"/>
  <c r="G48" i="1"/>
  <c r="G49" i="1"/>
  <c r="G50" i="1"/>
  <c r="G51" i="1"/>
  <c r="G22" i="1"/>
  <c r="G11" i="1" l="1"/>
  <c r="G16" i="1"/>
  <c r="G15" i="1"/>
  <c r="G14" i="1"/>
  <c r="G13" i="1"/>
  <c r="G12" i="1"/>
  <c r="G23" i="1" l="1"/>
  <c r="G17" i="1"/>
  <c r="G82" i="1" l="1"/>
  <c r="G81" i="1" s="1"/>
  <c r="G73" i="1" l="1"/>
  <c r="G80" i="1"/>
  <c r="G66" i="1"/>
  <c r="G67" i="1"/>
  <c r="G60" i="1"/>
  <c r="G62" i="1"/>
  <c r="G63" i="1"/>
  <c r="G52" i="1"/>
  <c r="G53" i="1"/>
  <c r="G54" i="1"/>
  <c r="G55" i="1"/>
  <c r="G56" i="1"/>
  <c r="G57" i="1"/>
  <c r="G41" i="1"/>
  <c r="G31" i="1" s="1"/>
  <c r="G30" i="1"/>
  <c r="G18" i="1"/>
  <c r="G19" i="1"/>
  <c r="G20" i="1"/>
  <c r="G24" i="1"/>
  <c r="G8" i="1" l="1"/>
  <c r="G42" i="1"/>
  <c r="G72" i="1"/>
  <c r="G65" i="1"/>
  <c r="G64" i="1" s="1"/>
  <c r="G59" i="1"/>
  <c r="G58" i="1" s="1"/>
  <c r="G29" i="1"/>
  <c r="G26" i="1" s="1"/>
  <c r="G71" i="1" l="1"/>
  <c r="G69" i="1" s="1"/>
  <c r="G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7" authorId="0" shapeId="0" xr:uid="{8BD02F33-A141-4EC0-AA2D-F96E0CB60477}">
      <text>
        <r>
          <rPr>
            <sz val="9"/>
            <color indexed="81"/>
            <rFont val="Tahoma"/>
            <family val="2"/>
          </rPr>
          <t>If organization previously operated the RSC in FY 2022, please list out the most recently approved budget numbers</t>
        </r>
      </text>
    </comment>
    <comment ref="A19" authorId="0" shapeId="0" xr:uid="{CFC5AFE5-3A85-4454-8841-CB3AD1F6A89A}">
      <text>
        <r>
          <rPr>
            <sz val="9"/>
            <color indexed="81"/>
            <rFont val="Tahoma"/>
            <family val="2"/>
          </rPr>
          <t xml:space="preserve">If you anticipate indrect rate will change in FY 2023 and/or FY 2024, you can add that information as a comment in this budget summary and calculate the proposed indirect costs for years two and three of the program.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7" authorId="0" shapeId="0" xr:uid="{32E5C48B-7795-42F9-9388-490258D56DE9}">
      <text>
        <r>
          <rPr>
            <sz val="9"/>
            <color indexed="81"/>
            <rFont val="Tahoma"/>
            <family val="2"/>
          </rPr>
          <t>If organization previously operated the RSC in FY 2022, please list out the most recently approved budget numbers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7" authorId="0" shapeId="0" xr:uid="{CDCF047E-2E98-4362-8843-0743CBC928B7}">
      <text>
        <r>
          <rPr>
            <sz val="9"/>
            <color indexed="81"/>
            <rFont val="Tahoma"/>
            <family val="2"/>
          </rPr>
          <t>If organization previously operated the RSC in FY 2022, please list out the most recently approved budget numbers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7" authorId="0" shapeId="0" xr:uid="{8E87AE6A-0DC7-4C26-9940-C8B28F6C88B6}">
      <text>
        <r>
          <rPr>
            <sz val="9"/>
            <color indexed="81"/>
            <rFont val="Tahoma"/>
            <family val="2"/>
          </rPr>
          <t>If organization previously operated the RSC in FY 2022, please list out the most recently approved budget numbers</t>
        </r>
      </text>
    </comment>
  </commentList>
</comments>
</file>

<file path=xl/sharedStrings.xml><?xml version="1.0" encoding="utf-8"?>
<sst xmlns="http://schemas.openxmlformats.org/spreadsheetml/2006/main" count="386" uniqueCount="133">
  <si>
    <t>FY 2025-FY 2027 RESETTLEMENT SUPPORT CENTER (RSC) BUDGET WORKSHEET (SUMMARY - ALL LOCATIONS)</t>
  </si>
  <si>
    <t>Agency and RSC:</t>
  </si>
  <si>
    <t>Date:</t>
  </si>
  <si>
    <t>Budget Version:</t>
  </si>
  <si>
    <t>M/D/Year</t>
  </si>
  <si>
    <t>FY 2025</t>
  </si>
  <si>
    <t>October- December 2024</t>
  </si>
  <si>
    <t>January - March 2025</t>
  </si>
  <si>
    <t>April - June 2025</t>
  </si>
  <si>
    <t>July - September 2025</t>
  </si>
  <si>
    <t>FY 2025 Total</t>
  </si>
  <si>
    <t>PERSONNEL</t>
  </si>
  <si>
    <t>FRINGE BENEFITS</t>
  </si>
  <si>
    <t>TRAVEL</t>
  </si>
  <si>
    <t>EQUIPMENT</t>
  </si>
  <si>
    <t xml:space="preserve">SUPPLIES </t>
  </si>
  <si>
    <t>CONTRACTUAL</t>
  </si>
  <si>
    <t>CONSTRUCTION</t>
  </si>
  <si>
    <t>OTHER DIRECT COSTS</t>
  </si>
  <si>
    <t>TOTAL DIRECT COSTS</t>
  </si>
  <si>
    <t>INDIRECT COSTS</t>
  </si>
  <si>
    <t>[include rate here]</t>
  </si>
  <si>
    <t>TOTAL PROGRAM BUDGET</t>
  </si>
  <si>
    <t>Refugees Pre-Screened</t>
  </si>
  <si>
    <t>Refugees Presented to DHS</t>
  </si>
  <si>
    <t>Refugees Departed for United States</t>
  </si>
  <si>
    <t>Refugees Trained in Cultural Orientation Programs</t>
  </si>
  <si>
    <t>FY 2025-FY 2027 RESETTLEMENT SUPPORT CENTER (RSC) BUDGET WORKSHEET (LOCATION SPECIFIC DETAIL)</t>
  </si>
  <si>
    <t>Agency, RSC and Location:</t>
  </si>
  <si>
    <t>Line items provided below are an example. Add or remove these line items, as necessary.</t>
  </si>
  <si>
    <t>FY 2026</t>
  </si>
  <si>
    <t>FY 2027</t>
  </si>
  <si>
    <t>FY 2024 (if applicable)</t>
  </si>
  <si>
    <t>Comments</t>
  </si>
  <si>
    <t>FY 2026 Total</t>
  </si>
  <si>
    <t>FY 2027 Total</t>
  </si>
  <si>
    <t>FY 2024 Approved Budget</t>
  </si>
  <si>
    <t>FTE</t>
  </si>
  <si>
    <t>HQ Staff</t>
  </si>
  <si>
    <t>Senior Vice President</t>
  </si>
  <si>
    <t>International Hire</t>
  </si>
  <si>
    <t>Project Director</t>
  </si>
  <si>
    <t>Deputy Project Director</t>
  </si>
  <si>
    <t>Caseworkers</t>
  </si>
  <si>
    <t>Local Hire</t>
  </si>
  <si>
    <t>Cultural Orientation</t>
  </si>
  <si>
    <t>Driver</t>
  </si>
  <si>
    <t>IT Specialist</t>
  </si>
  <si>
    <t>HR Specialist</t>
  </si>
  <si>
    <t xml:space="preserve">FTE TOTAL </t>
  </si>
  <si>
    <t>Allowances</t>
  </si>
  <si>
    <t>Housing/Utilities</t>
  </si>
  <si>
    <t>Education</t>
  </si>
  <si>
    <t>Termination/Severance</t>
  </si>
  <si>
    <t>Local/In-Country</t>
  </si>
  <si>
    <t>Case Processing</t>
  </si>
  <si>
    <t>Program Support</t>
  </si>
  <si>
    <t>Regional</t>
  </si>
  <si>
    <t>International (list each trip)</t>
  </si>
  <si>
    <t>XX to XX - Case Processing</t>
  </si>
  <si>
    <t>XX to XX - Data Integrity</t>
  </si>
  <si>
    <t>Home Leave</t>
  </si>
  <si>
    <t>Non-Expendable equipment (list items with acquisition of $5,000 or more)</t>
  </si>
  <si>
    <t>Expendable equipment (list items with acquisition cost of $1,000-$5,000)</t>
  </si>
  <si>
    <t>Other expendable equipment (consolidate like items)</t>
  </si>
  <si>
    <t>Maintenance &amp; repair</t>
  </si>
  <si>
    <t>Leased Equipment</t>
  </si>
  <si>
    <t>SUPPLIES</t>
  </si>
  <si>
    <t xml:space="preserve">Office supplies </t>
  </si>
  <si>
    <t>Automotive supplies</t>
  </si>
  <si>
    <t>Software</t>
  </si>
  <si>
    <t>Computer Licenses</t>
  </si>
  <si>
    <t>Microsoft Pro Licenses</t>
  </si>
  <si>
    <t>Custodial</t>
  </si>
  <si>
    <t>Legal fees</t>
  </si>
  <si>
    <t>Security guards</t>
  </si>
  <si>
    <t>Interpreters</t>
  </si>
  <si>
    <t>Utilities</t>
  </si>
  <si>
    <t>Space Rental</t>
  </si>
  <si>
    <t>Communications</t>
  </si>
  <si>
    <t>Postage/Courier</t>
  </si>
  <si>
    <t>Telephone/Fax/Internet</t>
  </si>
  <si>
    <t>Insurance</t>
  </si>
  <si>
    <t>Vehicle</t>
  </si>
  <si>
    <t>General</t>
  </si>
  <si>
    <t>Audit</t>
  </si>
  <si>
    <t>INIDIRECT COSTS</t>
  </si>
  <si>
    <t>Indirect cost rate</t>
  </si>
  <si>
    <t>%</t>
  </si>
  <si>
    <t>Line Item</t>
  </si>
  <si>
    <t>Budget Line</t>
  </si>
  <si>
    <t>Location</t>
  </si>
  <si>
    <t>Head Count</t>
  </si>
  <si>
    <t>Location One</t>
  </si>
  <si>
    <t>Case Processing Assistant</t>
  </si>
  <si>
    <t>Generator</t>
  </si>
  <si>
    <t>Facilities</t>
  </si>
  <si>
    <t>Bank Fees</t>
  </si>
  <si>
    <t>Finance</t>
  </si>
  <si>
    <t>Total</t>
  </si>
  <si>
    <t>= Total FY 2025 on Budget Summary Tab</t>
  </si>
  <si>
    <t>Type</t>
  </si>
  <si>
    <t>Function</t>
  </si>
  <si>
    <t>In-Country</t>
  </si>
  <si>
    <t>International</t>
  </si>
  <si>
    <t>Temporary Staff</t>
  </si>
  <si>
    <t>Unit Type</t>
  </si>
  <si>
    <t>Number of Units</t>
  </si>
  <si>
    <t>Unit Cost</t>
  </si>
  <si>
    <t>Trips</t>
  </si>
  <si>
    <t>Annual Cost</t>
  </si>
  <si>
    <t>1Personnel</t>
  </si>
  <si>
    <t>2Benefits</t>
  </si>
  <si>
    <t>3Travel</t>
  </si>
  <si>
    <t>4Equipment</t>
  </si>
  <si>
    <t>5Supplies</t>
  </si>
  <si>
    <t>6Contractual</t>
  </si>
  <si>
    <t>7Construction</t>
  </si>
  <si>
    <t>Indirect Costs</t>
  </si>
  <si>
    <t>8Other Direct Costs</t>
  </si>
  <si>
    <t>9Indirect Costs</t>
  </si>
  <si>
    <t>Other - See Comment</t>
  </si>
  <si>
    <t>IT Systems</t>
  </si>
  <si>
    <t>Management</t>
  </si>
  <si>
    <t>Movement Operations</t>
  </si>
  <si>
    <t>Program Integrity</t>
  </si>
  <si>
    <t>Medicals</t>
  </si>
  <si>
    <t>Support/Admin</t>
  </si>
  <si>
    <t>Human Resources/</t>
  </si>
  <si>
    <t>FY 2024 (If applicable)</t>
  </si>
  <si>
    <t>FY 2026 TOTAL</t>
  </si>
  <si>
    <t>FY 2027 TOTAL</t>
  </si>
  <si>
    <t xml:space="preserve"> FY 2024 Approved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</si>
</sst>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\(#,##0.0\)"/>
    <numFmt numFmtId="165" formatCode="_(* #,##0_);_(* \(#,##0\);_(* &quot;-&quot;??_);_(@_)"/>
    <numFmt numFmtId="166" formatCode="0.0000%"/>
  </numFmts>
  <fonts count="17">
    <font>
      <sz val="10"/>
      <name val="Letter Gothic"/>
    </font>
    <font>
      <sz val="10"/>
      <name val="Letter Gothic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22"/>
      <name val="Arial"/>
      <family val="2"/>
    </font>
    <font>
      <sz val="12"/>
      <name val="Letter Gothic"/>
      <family val="3"/>
    </font>
    <font>
      <b/>
      <sz val="14"/>
      <color indexed="16"/>
      <name val="Arial"/>
      <family val="2"/>
    </font>
    <font>
      <sz val="7"/>
      <name val="Arial"/>
      <family val="2"/>
    </font>
    <font>
      <b/>
      <sz val="9"/>
      <color indexed="8"/>
      <name val="Arial"/>
      <family val="2"/>
    </font>
    <font>
      <sz val="9"/>
      <color indexed="81"/>
      <name val="Tahoma"/>
      <family val="2"/>
    </font>
    <font>
      <i/>
      <sz val="9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0" fillId="0" borderId="0" xfId="0" applyAlignment="1">
      <alignment horizontal="left"/>
    </xf>
    <xf numFmtId="37" fontId="7" fillId="0" borderId="0" xfId="0" applyFont="1"/>
    <xf numFmtId="37" fontId="6" fillId="0" borderId="0" xfId="0" applyFont="1"/>
    <xf numFmtId="37" fontId="7" fillId="0" borderId="0" xfId="0" applyFont="1" applyAlignment="1">
      <alignment horizontal="right"/>
    </xf>
    <xf numFmtId="0" fontId="5" fillId="0" borderId="0" xfId="1" applyNumberFormat="1" applyFont="1" applyBorder="1" applyAlignment="1">
      <alignment horizontal="right"/>
    </xf>
    <xf numFmtId="37" fontId="3" fillId="0" borderId="0" xfId="0" applyFont="1" applyAlignment="1">
      <alignment horizontal="right"/>
    </xf>
    <xf numFmtId="37" fontId="11" fillId="0" borderId="0" xfId="0" applyFont="1" applyAlignment="1">
      <alignment horizontal="center"/>
    </xf>
    <xf numFmtId="37" fontId="12" fillId="0" borderId="0" xfId="0" applyFont="1"/>
    <xf numFmtId="165" fontId="2" fillId="0" borderId="0" xfId="1" applyNumberFormat="1" applyFont="1"/>
    <xf numFmtId="165" fontId="4" fillId="0" borderId="0" xfId="1" applyNumberFormat="1" applyFont="1"/>
    <xf numFmtId="165" fontId="2" fillId="0" borderId="0" xfId="1" applyNumberFormat="1" applyFont="1" applyBorder="1"/>
    <xf numFmtId="165" fontId="4" fillId="0" borderId="0" xfId="1" applyNumberFormat="1" applyFont="1" applyBorder="1"/>
    <xf numFmtId="9" fontId="13" fillId="0" borderId="17" xfId="2" applyFont="1" applyBorder="1" applyAlignment="1">
      <alignment horizontal="center" vertical="center" wrapText="1"/>
    </xf>
    <xf numFmtId="37" fontId="6" fillId="0" borderId="15" xfId="0" applyFont="1" applyBorder="1"/>
    <xf numFmtId="165" fontId="7" fillId="0" borderId="1" xfId="1" applyNumberFormat="1" applyFont="1" applyBorder="1"/>
    <xf numFmtId="165" fontId="7" fillId="0" borderId="22" xfId="1" applyNumberFormat="1" applyFont="1" applyBorder="1"/>
    <xf numFmtId="165" fontId="7" fillId="0" borderId="6" xfId="1" applyNumberFormat="1" applyFont="1" applyBorder="1"/>
    <xf numFmtId="165" fontId="7" fillId="0" borderId="21" xfId="1" applyNumberFormat="1" applyFont="1" applyBorder="1"/>
    <xf numFmtId="37" fontId="14" fillId="4" borderId="9" xfId="0" applyFont="1" applyFill="1" applyBorder="1"/>
    <xf numFmtId="165" fontId="7" fillId="0" borderId="4" xfId="1" applyNumberFormat="1" applyFont="1" applyBorder="1"/>
    <xf numFmtId="165" fontId="7" fillId="0" borderId="20" xfId="1" applyNumberFormat="1" applyFont="1" applyBorder="1"/>
    <xf numFmtId="165" fontId="7" fillId="0" borderId="7" xfId="1" applyNumberFormat="1" applyFont="1" applyBorder="1"/>
    <xf numFmtId="165" fontId="7" fillId="0" borderId="0" xfId="1" applyNumberFormat="1" applyFont="1" applyBorder="1"/>
    <xf numFmtId="165" fontId="7" fillId="0" borderId="41" xfId="1" applyNumberFormat="1" applyFont="1" applyBorder="1"/>
    <xf numFmtId="37" fontId="14" fillId="4" borderId="8" xfId="0" applyFont="1" applyFill="1" applyBorder="1"/>
    <xf numFmtId="37" fontId="7" fillId="5" borderId="18" xfId="0" applyFont="1" applyFill="1" applyBorder="1" applyAlignment="1">
      <alignment horizontal="center" vertical="center" wrapText="1"/>
    </xf>
    <xf numFmtId="165" fontId="7" fillId="5" borderId="12" xfId="1" applyNumberFormat="1" applyFont="1" applyFill="1" applyBorder="1" applyAlignment="1">
      <alignment horizontal="center" vertical="center" wrapText="1"/>
    </xf>
    <xf numFmtId="37" fontId="8" fillId="4" borderId="15" xfId="0" applyFont="1" applyFill="1" applyBorder="1" applyAlignment="1">
      <alignment horizontal="center"/>
    </xf>
    <xf numFmtId="164" fontId="8" fillId="4" borderId="15" xfId="0" applyNumberFormat="1" applyFont="1" applyFill="1" applyBorder="1" applyAlignment="1">
      <alignment horizontal="center"/>
    </xf>
    <xf numFmtId="165" fontId="8" fillId="4" borderId="15" xfId="1" applyNumberFormat="1" applyFont="1" applyFill="1" applyBorder="1" applyAlignment="1">
      <alignment horizontal="center"/>
    </xf>
    <xf numFmtId="165" fontId="7" fillId="0" borderId="2" xfId="1" applyNumberFormat="1" applyFont="1" applyBorder="1"/>
    <xf numFmtId="164" fontId="7" fillId="0" borderId="25" xfId="0" applyNumberFormat="1" applyFont="1" applyBorder="1"/>
    <xf numFmtId="164" fontId="7" fillId="0" borderId="26" xfId="0" applyNumberFormat="1" applyFont="1" applyBorder="1"/>
    <xf numFmtId="165" fontId="8" fillId="4" borderId="18" xfId="1" applyNumberFormat="1" applyFont="1" applyFill="1" applyBorder="1" applyAlignment="1">
      <alignment horizontal="center"/>
    </xf>
    <xf numFmtId="37" fontId="7" fillId="6" borderId="15" xfId="0" applyFont="1" applyFill="1" applyBorder="1" applyAlignment="1">
      <alignment horizontal="right"/>
    </xf>
    <xf numFmtId="37" fontId="8" fillId="5" borderId="38" xfId="0" applyFont="1" applyFill="1" applyBorder="1" applyAlignment="1">
      <alignment horizontal="center" vertical="center" wrapText="1"/>
    </xf>
    <xf numFmtId="37" fontId="8" fillId="5" borderId="36" xfId="0" applyFont="1" applyFill="1" applyBorder="1" applyAlignment="1">
      <alignment horizontal="center" vertical="center" wrapText="1"/>
    </xf>
    <xf numFmtId="37" fontId="8" fillId="5" borderId="39" xfId="0" applyFont="1" applyFill="1" applyBorder="1" applyAlignment="1">
      <alignment horizontal="center" vertical="center" wrapText="1"/>
    </xf>
    <xf numFmtId="37" fontId="8" fillId="5" borderId="12" xfId="0" applyFont="1" applyFill="1" applyBorder="1" applyAlignment="1">
      <alignment horizontal="center" vertical="center" wrapText="1"/>
    </xf>
    <xf numFmtId="37" fontId="8" fillId="9" borderId="18" xfId="0" applyFont="1" applyFill="1" applyBorder="1" applyAlignment="1">
      <alignment horizontal="center" vertical="center" wrapText="1"/>
    </xf>
    <xf numFmtId="37" fontId="14" fillId="0" borderId="30" xfId="0" applyFont="1" applyBorder="1"/>
    <xf numFmtId="165" fontId="7" fillId="3" borderId="30" xfId="1" applyNumberFormat="1" applyFont="1" applyFill="1" applyBorder="1"/>
    <xf numFmtId="165" fontId="7" fillId="3" borderId="21" xfId="1" applyNumberFormat="1" applyFont="1" applyFill="1" applyBorder="1"/>
    <xf numFmtId="165" fontId="7" fillId="3" borderId="31" xfId="1" applyNumberFormat="1" applyFont="1" applyFill="1" applyBorder="1"/>
    <xf numFmtId="165" fontId="7" fillId="4" borderId="46" xfId="1" applyNumberFormat="1" applyFont="1" applyFill="1" applyBorder="1"/>
    <xf numFmtId="37" fontId="14" fillId="0" borderId="14" xfId="0" applyFont="1" applyBorder="1"/>
    <xf numFmtId="165" fontId="7" fillId="3" borderId="14" xfId="1" applyNumberFormat="1" applyFont="1" applyFill="1" applyBorder="1"/>
    <xf numFmtId="165" fontId="7" fillId="3" borderId="29" xfId="1" applyNumberFormat="1" applyFont="1" applyFill="1" applyBorder="1"/>
    <xf numFmtId="165" fontId="7" fillId="3" borderId="32" xfId="1" applyNumberFormat="1" applyFont="1" applyFill="1" applyBorder="1"/>
    <xf numFmtId="165" fontId="7" fillId="4" borderId="5" xfId="1" applyNumberFormat="1" applyFont="1" applyFill="1" applyBorder="1"/>
    <xf numFmtId="37" fontId="7" fillId="10" borderId="8" xfId="0" applyFont="1" applyFill="1" applyBorder="1"/>
    <xf numFmtId="37" fontId="7" fillId="10" borderId="4" xfId="0" applyFont="1" applyFill="1" applyBorder="1"/>
    <xf numFmtId="165" fontId="7" fillId="10" borderId="4" xfId="1" applyNumberFormat="1" applyFont="1" applyFill="1" applyBorder="1"/>
    <xf numFmtId="165" fontId="7" fillId="10" borderId="11" xfId="1" applyNumberFormat="1" applyFont="1" applyFill="1" applyBorder="1"/>
    <xf numFmtId="37" fontId="8" fillId="0" borderId="2" xfId="0" applyFont="1" applyBorder="1"/>
    <xf numFmtId="37" fontId="7" fillId="10" borderId="17" xfId="0" applyFont="1" applyFill="1" applyBorder="1"/>
    <xf numFmtId="165" fontId="7" fillId="3" borderId="40" xfId="1" applyNumberFormat="1" applyFont="1" applyFill="1" applyBorder="1"/>
    <xf numFmtId="165" fontId="7" fillId="3" borderId="0" xfId="1" applyNumberFormat="1" applyFont="1" applyFill="1" applyBorder="1"/>
    <xf numFmtId="165" fontId="7" fillId="3" borderId="41" xfId="1" applyNumberFormat="1" applyFont="1" applyFill="1" applyBorder="1"/>
    <xf numFmtId="165" fontId="7" fillId="3" borderId="24" xfId="1" applyNumberFormat="1" applyFont="1" applyFill="1" applyBorder="1"/>
    <xf numFmtId="165" fontId="7" fillId="4" borderId="19" xfId="1" applyNumberFormat="1" applyFont="1" applyFill="1" applyBorder="1"/>
    <xf numFmtId="37" fontId="7" fillId="2" borderId="8" xfId="0" applyFont="1" applyFill="1" applyBorder="1"/>
    <xf numFmtId="37" fontId="7" fillId="2" borderId="4" xfId="0" applyFont="1" applyFill="1" applyBorder="1"/>
    <xf numFmtId="165" fontId="7" fillId="2" borderId="4" xfId="1" applyNumberFormat="1" applyFont="1" applyFill="1" applyBorder="1"/>
    <xf numFmtId="165" fontId="7" fillId="2" borderId="11" xfId="1" applyNumberFormat="1" applyFont="1" applyFill="1" applyBorder="1"/>
    <xf numFmtId="0" fontId="7" fillId="3" borderId="40" xfId="1" applyNumberFormat="1" applyFont="1" applyFill="1" applyBorder="1" applyAlignment="1">
      <alignment horizontal="center"/>
    </xf>
    <xf numFmtId="0" fontId="7" fillId="3" borderId="0" xfId="1" applyNumberFormat="1" applyFont="1" applyFill="1" applyBorder="1" applyAlignment="1">
      <alignment horizontal="center"/>
    </xf>
    <xf numFmtId="0" fontId="7" fillId="3" borderId="41" xfId="1" applyNumberFormat="1" applyFont="1" applyFill="1" applyBorder="1" applyAlignment="1">
      <alignment horizontal="center"/>
    </xf>
    <xf numFmtId="0" fontId="7" fillId="3" borderId="24" xfId="1" applyNumberFormat="1" applyFont="1" applyFill="1" applyBorder="1" applyAlignment="1">
      <alignment horizontal="center"/>
    </xf>
    <xf numFmtId="0" fontId="7" fillId="4" borderId="19" xfId="1" applyNumberFormat="1" applyFont="1" applyFill="1" applyBorder="1"/>
    <xf numFmtId="37" fontId="8" fillId="10" borderId="17" xfId="0" applyFont="1" applyFill="1" applyBorder="1"/>
    <xf numFmtId="165" fontId="8" fillId="3" borderId="40" xfId="1" applyNumberFormat="1" applyFont="1" applyFill="1" applyBorder="1"/>
    <xf numFmtId="165" fontId="8" fillId="3" borderId="0" xfId="1" applyNumberFormat="1" applyFont="1" applyFill="1" applyBorder="1"/>
    <xf numFmtId="165" fontId="8" fillId="3" borderId="41" xfId="1" applyNumberFormat="1" applyFont="1" applyFill="1" applyBorder="1"/>
    <xf numFmtId="165" fontId="8" fillId="3" borderId="24" xfId="1" applyNumberFormat="1" applyFont="1" applyFill="1" applyBorder="1"/>
    <xf numFmtId="165" fontId="7" fillId="0" borderId="0" xfId="1" applyNumberFormat="1" applyFont="1" applyFill="1" applyBorder="1"/>
    <xf numFmtId="37" fontId="8" fillId="0" borderId="30" xfId="0" applyFont="1" applyBorder="1"/>
    <xf numFmtId="165" fontId="7" fillId="3" borderId="43" xfId="1" applyNumberFormat="1" applyFont="1" applyFill="1" applyBorder="1"/>
    <xf numFmtId="165" fontId="7" fillId="3" borderId="10" xfId="1" applyNumberFormat="1" applyFont="1" applyFill="1" applyBorder="1"/>
    <xf numFmtId="165" fontId="7" fillId="4" borderId="23" xfId="1" applyNumberFormat="1" applyFont="1" applyFill="1" applyBorder="1"/>
    <xf numFmtId="37" fontId="8" fillId="0" borderId="14" xfId="0" applyFont="1" applyBorder="1"/>
    <xf numFmtId="165" fontId="7" fillId="3" borderId="44" xfId="1" applyNumberFormat="1" applyFont="1" applyFill="1" applyBorder="1"/>
    <xf numFmtId="165" fontId="7" fillId="3" borderId="34" xfId="1" applyNumberFormat="1" applyFont="1" applyFill="1" applyBorder="1"/>
    <xf numFmtId="165" fontId="7" fillId="4" borderId="26" xfId="1" applyNumberFormat="1" applyFont="1" applyFill="1" applyBorder="1"/>
    <xf numFmtId="37" fontId="8" fillId="0" borderId="28" xfId="0" applyFont="1" applyBorder="1"/>
    <xf numFmtId="165" fontId="7" fillId="3" borderId="45" xfId="1" applyNumberFormat="1" applyFont="1" applyFill="1" applyBorder="1"/>
    <xf numFmtId="165" fontId="7" fillId="3" borderId="42" xfId="1" applyNumberFormat="1" applyFont="1" applyFill="1" applyBorder="1"/>
    <xf numFmtId="165" fontId="7" fillId="3" borderId="35" xfId="1" applyNumberFormat="1" applyFont="1" applyFill="1" applyBorder="1"/>
    <xf numFmtId="165" fontId="7" fillId="4" borderId="37" xfId="1" applyNumberFormat="1" applyFont="1" applyFill="1" applyBorder="1"/>
    <xf numFmtId="37" fontId="7" fillId="10" borderId="18" xfId="0" applyFont="1" applyFill="1" applyBorder="1"/>
    <xf numFmtId="37" fontId="7" fillId="10" borderId="19" xfId="0" applyFont="1" applyFill="1" applyBorder="1"/>
    <xf numFmtId="37" fontId="7" fillId="10" borderId="13" xfId="0" applyFont="1" applyFill="1" applyBorder="1"/>
    <xf numFmtId="37" fontId="14" fillId="6" borderId="14" xfId="0" applyFont="1" applyFill="1" applyBorder="1"/>
    <xf numFmtId="37" fontId="9" fillId="0" borderId="14" xfId="0" applyFont="1" applyBorder="1" applyAlignment="1">
      <alignment vertical="center" wrapText="1"/>
    </xf>
    <xf numFmtId="165" fontId="7" fillId="5" borderId="36" xfId="1" applyNumberFormat="1" applyFont="1" applyFill="1" applyBorder="1" applyAlignment="1">
      <alignment horizontal="center" vertical="center" wrapText="1"/>
    </xf>
    <xf numFmtId="165" fontId="7" fillId="0" borderId="10" xfId="1" applyNumberFormat="1" applyFont="1" applyBorder="1"/>
    <xf numFmtId="165" fontId="8" fillId="9" borderId="18" xfId="1" applyNumberFormat="1" applyFont="1" applyFill="1" applyBorder="1" applyAlignment="1">
      <alignment horizontal="center" vertical="center" wrapText="1"/>
    </xf>
    <xf numFmtId="165" fontId="8" fillId="4" borderId="25" xfId="1" applyNumberFormat="1" applyFont="1" applyFill="1" applyBorder="1"/>
    <xf numFmtId="165" fontId="8" fillId="4" borderId="26" xfId="1" applyNumberFormat="1" applyFont="1" applyFill="1" applyBorder="1"/>
    <xf numFmtId="165" fontId="8" fillId="4" borderId="15" xfId="1" applyNumberFormat="1" applyFont="1" applyFill="1" applyBorder="1"/>
    <xf numFmtId="165" fontId="8" fillId="4" borderId="19" xfId="1" applyNumberFormat="1" applyFont="1" applyFill="1" applyBorder="1"/>
    <xf numFmtId="165" fontId="8" fillId="4" borderId="18" xfId="1" applyNumberFormat="1" applyFont="1" applyFill="1" applyBorder="1"/>
    <xf numFmtId="37" fontId="8" fillId="7" borderId="18" xfId="0" applyFont="1" applyFill="1" applyBorder="1" applyAlignment="1">
      <alignment horizontal="center" vertical="center"/>
    </xf>
    <xf numFmtId="37" fontId="8" fillId="8" borderId="5" xfId="0" applyFont="1" applyFill="1" applyBorder="1" applyAlignment="1">
      <alignment horizontal="center" vertical="center" wrapText="1"/>
    </xf>
    <xf numFmtId="0" fontId="6" fillId="0" borderId="15" xfId="1" applyNumberFormat="1" applyFont="1" applyBorder="1" applyAlignment="1">
      <alignment horizontal="left"/>
    </xf>
    <xf numFmtId="37" fontId="7" fillId="10" borderId="27" xfId="0" applyFont="1" applyFill="1" applyBorder="1"/>
    <xf numFmtId="37" fontId="7" fillId="10" borderId="51" xfId="0" applyFont="1" applyFill="1" applyBorder="1"/>
    <xf numFmtId="37" fontId="7" fillId="10" borderId="52" xfId="0" applyFont="1" applyFill="1" applyBorder="1"/>
    <xf numFmtId="37" fontId="7" fillId="10" borderId="53" xfId="0" applyFont="1" applyFill="1" applyBorder="1"/>
    <xf numFmtId="37" fontId="10" fillId="10" borderId="51" xfId="0" applyFont="1" applyFill="1" applyBorder="1"/>
    <xf numFmtId="37" fontId="10" fillId="10" borderId="52" xfId="0" applyFont="1" applyFill="1" applyBorder="1"/>
    <xf numFmtId="37" fontId="5" fillId="0" borderId="0" xfId="0" applyFont="1" applyAlignment="1">
      <alignment horizontal="center"/>
    </xf>
    <xf numFmtId="14" fontId="6" fillId="0" borderId="15" xfId="1" applyNumberFormat="1" applyFont="1" applyBorder="1" applyAlignment="1">
      <alignment horizontal="center"/>
    </xf>
    <xf numFmtId="165" fontId="8" fillId="4" borderId="27" xfId="1" applyNumberFormat="1" applyFont="1" applyFill="1" applyBorder="1"/>
    <xf numFmtId="165" fontId="8" fillId="10" borderId="8" xfId="1" applyNumberFormat="1" applyFont="1" applyFill="1" applyBorder="1" applyAlignment="1"/>
    <xf numFmtId="165" fontId="8" fillId="10" borderId="4" xfId="1" applyNumberFormat="1" applyFont="1" applyFill="1" applyBorder="1" applyAlignment="1"/>
    <xf numFmtId="165" fontId="8" fillId="10" borderId="15" xfId="1" applyNumberFormat="1" applyFont="1" applyFill="1" applyBorder="1" applyAlignment="1"/>
    <xf numFmtId="37" fontId="6" fillId="0" borderId="0" xfId="0" applyFont="1" applyAlignment="1">
      <alignment horizontal="left"/>
    </xf>
    <xf numFmtId="37" fontId="7" fillId="11" borderId="18" xfId="0" applyFont="1" applyFill="1" applyBorder="1" applyAlignment="1">
      <alignment horizontal="center" vertical="center" wrapText="1"/>
    </xf>
    <xf numFmtId="37" fontId="8" fillId="11" borderId="0" xfId="0" applyFont="1" applyFill="1" applyAlignment="1">
      <alignment horizontal="center" vertical="center" wrapText="1"/>
    </xf>
    <xf numFmtId="164" fontId="8" fillId="11" borderId="15" xfId="0" applyNumberFormat="1" applyFont="1" applyFill="1" applyBorder="1" applyAlignment="1">
      <alignment horizontal="center"/>
    </xf>
    <xf numFmtId="165" fontId="8" fillId="11" borderId="15" xfId="1" applyNumberFormat="1" applyFont="1" applyFill="1" applyBorder="1" applyAlignment="1">
      <alignment horizontal="center"/>
    </xf>
    <xf numFmtId="165" fontId="8" fillId="11" borderId="25" xfId="1" applyNumberFormat="1" applyFont="1" applyFill="1" applyBorder="1"/>
    <xf numFmtId="165" fontId="8" fillId="11" borderId="26" xfId="1" applyNumberFormat="1" applyFont="1" applyFill="1" applyBorder="1"/>
    <xf numFmtId="165" fontId="8" fillId="11" borderId="27" xfId="1" applyNumberFormat="1" applyFont="1" applyFill="1" applyBorder="1"/>
    <xf numFmtId="165" fontId="8" fillId="11" borderId="15" xfId="1" applyNumberFormat="1" applyFont="1" applyFill="1" applyBorder="1"/>
    <xf numFmtId="165" fontId="8" fillId="11" borderId="19" xfId="1" applyNumberFormat="1" applyFont="1" applyFill="1" applyBorder="1"/>
    <xf numFmtId="165" fontId="8" fillId="11" borderId="18" xfId="1" applyNumberFormat="1" applyFont="1" applyFill="1" applyBorder="1"/>
    <xf numFmtId="165" fontId="8" fillId="11" borderId="18" xfId="1" applyNumberFormat="1" applyFont="1" applyFill="1" applyBorder="1" applyAlignment="1">
      <alignment horizontal="center"/>
    </xf>
    <xf numFmtId="37" fontId="8" fillId="11" borderId="15" xfId="0" applyFont="1" applyFill="1" applyBorder="1" applyAlignment="1">
      <alignment horizontal="center"/>
    </xf>
    <xf numFmtId="37" fontId="8" fillId="9" borderId="12" xfId="0" applyFont="1" applyFill="1" applyBorder="1" applyAlignment="1">
      <alignment horizontal="center"/>
    </xf>
    <xf numFmtId="165" fontId="7" fillId="4" borderId="48" xfId="1" applyNumberFormat="1" applyFont="1" applyFill="1" applyBorder="1"/>
    <xf numFmtId="165" fontId="7" fillId="4" borderId="24" xfId="1" applyNumberFormat="1" applyFont="1" applyFill="1" applyBorder="1"/>
    <xf numFmtId="165" fontId="7" fillId="4" borderId="49" xfId="1" applyNumberFormat="1" applyFont="1" applyFill="1" applyBorder="1"/>
    <xf numFmtId="37" fontId="8" fillId="9" borderId="15" xfId="0" applyFont="1" applyFill="1" applyBorder="1" applyAlignment="1">
      <alignment horizontal="center" vertical="center" wrapText="1"/>
    </xf>
    <xf numFmtId="37" fontId="8" fillId="11" borderId="5" xfId="0" applyFont="1" applyFill="1" applyBorder="1"/>
    <xf numFmtId="0" fontId="7" fillId="11" borderId="19" xfId="1" applyNumberFormat="1" applyFont="1" applyFill="1" applyBorder="1"/>
    <xf numFmtId="37" fontId="7" fillId="11" borderId="5" xfId="0" applyFont="1" applyFill="1" applyBorder="1"/>
    <xf numFmtId="37" fontId="10" fillId="11" borderId="5" xfId="0" applyFont="1" applyFill="1" applyBorder="1"/>
    <xf numFmtId="37" fontId="7" fillId="11" borderId="46" xfId="0" applyFont="1" applyFill="1" applyBorder="1"/>
    <xf numFmtId="37" fontId="7" fillId="11" borderId="49" xfId="0" applyFont="1" applyFill="1" applyBorder="1"/>
    <xf numFmtId="37" fontId="12" fillId="0" borderId="0" xfId="0" applyFont="1" applyAlignment="1">
      <alignment horizontal="center"/>
    </xf>
    <xf numFmtId="37" fontId="7" fillId="0" borderId="57" xfId="0" applyFont="1" applyBorder="1" applyAlignment="1">
      <alignment horizontal="left"/>
    </xf>
    <xf numFmtId="37" fontId="7" fillId="0" borderId="8" xfId="0" applyFont="1" applyBorder="1" applyAlignment="1">
      <alignment horizontal="left"/>
    </xf>
    <xf numFmtId="37" fontId="7" fillId="0" borderId="59" xfId="0" applyFont="1" applyBorder="1" applyAlignment="1">
      <alignment horizontal="left"/>
    </xf>
    <xf numFmtId="37" fontId="7" fillId="0" borderId="55" xfId="0" applyFont="1" applyBorder="1" applyAlignment="1">
      <alignment horizontal="left"/>
    </xf>
    <xf numFmtId="37" fontId="9" fillId="0" borderId="33" xfId="0" applyFont="1" applyBorder="1" applyAlignment="1">
      <alignment horizontal="center" vertical="center" wrapText="1"/>
    </xf>
    <xf numFmtId="37" fontId="16" fillId="6" borderId="57" xfId="0" applyFont="1" applyFill="1" applyBorder="1" applyAlignment="1">
      <alignment horizontal="left"/>
    </xf>
    <xf numFmtId="37" fontId="7" fillId="6" borderId="34" xfId="0" applyFont="1" applyFill="1" applyBorder="1" applyAlignment="1">
      <alignment horizontal="left"/>
    </xf>
    <xf numFmtId="37" fontId="16" fillId="6" borderId="55" xfId="0" applyFont="1" applyFill="1" applyBorder="1" applyAlignment="1">
      <alignment horizontal="left"/>
    </xf>
    <xf numFmtId="37" fontId="7" fillId="6" borderId="58" xfId="0" applyFont="1" applyFill="1" applyBorder="1" applyAlignment="1">
      <alignment horizontal="left" vertical="center"/>
    </xf>
    <xf numFmtId="37" fontId="16" fillId="6" borderId="59" xfId="0" applyFont="1" applyFill="1" applyBorder="1" applyAlignment="1">
      <alignment horizontal="left"/>
    </xf>
    <xf numFmtId="37" fontId="7" fillId="0" borderId="47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7" fillId="10" borderId="19" xfId="0" applyFont="1" applyFill="1" applyBorder="1" applyAlignment="1">
      <alignment horizontal="center"/>
    </xf>
    <xf numFmtId="37" fontId="7" fillId="10" borderId="13" xfId="0" applyFont="1" applyFill="1" applyBorder="1" applyAlignment="1">
      <alignment horizontal="center"/>
    </xf>
    <xf numFmtId="37" fontId="7" fillId="0" borderId="16" xfId="0" applyFont="1" applyBorder="1" applyAlignment="1">
      <alignment horizontal="left"/>
    </xf>
    <xf numFmtId="37" fontId="7" fillId="0" borderId="56" xfId="0" applyFont="1" applyBorder="1" applyAlignment="1">
      <alignment horizontal="left"/>
    </xf>
    <xf numFmtId="37" fontId="3" fillId="0" borderId="0" xfId="0" applyFont="1" applyAlignment="1">
      <alignment horizontal="left"/>
    </xf>
    <xf numFmtId="37" fontId="7" fillId="0" borderId="32" xfId="0" applyFont="1" applyBorder="1" applyAlignment="1">
      <alignment horizontal="center"/>
    </xf>
    <xf numFmtId="37" fontId="8" fillId="10" borderId="30" xfId="0" applyFont="1" applyFill="1" applyBorder="1" applyAlignment="1">
      <alignment horizontal="center" vertical="center"/>
    </xf>
    <xf numFmtId="37" fontId="8" fillId="10" borderId="47" xfId="0" applyFont="1" applyFill="1" applyBorder="1" applyAlignment="1">
      <alignment horizontal="center" vertical="center"/>
    </xf>
    <xf numFmtId="37" fontId="7" fillId="10" borderId="17" xfId="0" applyFont="1" applyFill="1" applyBorder="1" applyAlignment="1">
      <alignment horizontal="center"/>
    </xf>
    <xf numFmtId="37" fontId="8" fillId="10" borderId="57" xfId="0" applyFont="1" applyFill="1" applyBorder="1" applyAlignment="1">
      <alignment horizontal="left"/>
    </xf>
    <xf numFmtId="37" fontId="2" fillId="0" borderId="3" xfId="0" applyFont="1" applyBorder="1" applyAlignment="1">
      <alignment horizontal="left"/>
    </xf>
    <xf numFmtId="165" fontId="2" fillId="0" borderId="4" xfId="1" applyNumberFormat="1" applyFont="1" applyBorder="1" applyAlignment="1">
      <alignment horizontal="left"/>
    </xf>
    <xf numFmtId="37" fontId="7" fillId="0" borderId="54" xfId="0" applyFont="1" applyBorder="1" applyAlignment="1">
      <alignment horizontal="center"/>
    </xf>
    <xf numFmtId="37" fontId="5" fillId="0" borderId="3" xfId="0" applyFont="1" applyBorder="1" applyAlignment="1">
      <alignment horizontal="center"/>
    </xf>
    <xf numFmtId="37" fontId="6" fillId="0" borderId="8" xfId="0" applyFont="1" applyBorder="1" applyAlignment="1">
      <alignment horizontal="left"/>
    </xf>
    <xf numFmtId="37" fontId="6" fillId="0" borderId="11" xfId="0" applyFont="1" applyBorder="1" applyAlignment="1">
      <alignment horizontal="left"/>
    </xf>
    <xf numFmtId="37" fontId="8" fillId="9" borderId="11" xfId="0" applyFont="1" applyFill="1" applyBorder="1" applyAlignment="1">
      <alignment horizontal="center" vertical="center"/>
    </xf>
    <xf numFmtId="37" fontId="8" fillId="7" borderId="11" xfId="0" applyFont="1" applyFill="1" applyBorder="1" applyAlignment="1">
      <alignment horizontal="center" vertical="center"/>
    </xf>
    <xf numFmtId="37" fontId="7" fillId="0" borderId="34" xfId="0" applyFont="1" applyBorder="1" applyAlignment="1">
      <alignment horizontal="left"/>
    </xf>
    <xf numFmtId="37" fontId="7" fillId="0" borderId="58" xfId="0" applyFont="1" applyBorder="1" applyAlignment="1">
      <alignment horizontal="left"/>
    </xf>
    <xf numFmtId="37" fontId="7" fillId="0" borderId="52" xfId="0" applyFont="1" applyBorder="1" applyAlignment="1">
      <alignment horizontal="center"/>
    </xf>
    <xf numFmtId="37" fontId="6" fillId="0" borderId="4" xfId="0" applyFont="1" applyBorder="1" applyAlignment="1">
      <alignment horizontal="left"/>
    </xf>
    <xf numFmtId="37" fontId="8" fillId="9" borderId="8" xfId="0" applyFont="1" applyFill="1" applyBorder="1" applyAlignment="1">
      <alignment horizontal="center"/>
    </xf>
    <xf numFmtId="37" fontId="8" fillId="9" borderId="4" xfId="0" applyFont="1" applyFill="1" applyBorder="1" applyAlignment="1">
      <alignment horizontal="center"/>
    </xf>
    <xf numFmtId="37" fontId="8" fillId="9" borderId="11" xfId="0" applyFont="1" applyFill="1" applyBorder="1" applyAlignment="1">
      <alignment horizontal="center"/>
    </xf>
    <xf numFmtId="37" fontId="7" fillId="10" borderId="52" xfId="0" applyFont="1" applyFill="1" applyBorder="1" applyAlignment="1">
      <alignment horizontal="center"/>
    </xf>
    <xf numFmtId="37" fontId="9" fillId="0" borderId="50" xfId="0" applyFont="1" applyBorder="1" applyAlignment="1">
      <alignment horizontal="center" vertical="center"/>
    </xf>
    <xf numFmtId="37" fontId="12" fillId="0" borderId="0" xfId="0" applyFont="1" applyAlignment="1">
      <alignment horizontal="left"/>
    </xf>
    <xf numFmtId="37" fontId="14" fillId="4" borderId="33" xfId="0" applyFont="1" applyFill="1" applyBorder="1"/>
    <xf numFmtId="37" fontId="8" fillId="4" borderId="19" xfId="0" applyFont="1" applyFill="1" applyBorder="1" applyAlignment="1">
      <alignment horizontal="center"/>
    </xf>
    <xf numFmtId="165" fontId="8" fillId="4" borderId="0" xfId="1" applyNumberFormat="1" applyFont="1" applyFill="1" applyBorder="1"/>
    <xf numFmtId="37" fontId="8" fillId="11" borderId="19" xfId="0" applyFont="1" applyFill="1" applyBorder="1" applyAlignment="1">
      <alignment horizontal="center"/>
    </xf>
    <xf numFmtId="37" fontId="5" fillId="0" borderId="3" xfId="0" applyFont="1" applyBorder="1" applyAlignment="1">
      <alignment horizontal="left"/>
    </xf>
    <xf numFmtId="37" fontId="5" fillId="0" borderId="0" xfId="0" applyFont="1" applyAlignment="1">
      <alignment horizontal="left"/>
    </xf>
    <xf numFmtId="37" fontId="8" fillId="9" borderId="8" xfId="0" applyFont="1" applyFill="1" applyBorder="1" applyAlignment="1">
      <alignment vertical="center"/>
    </xf>
    <xf numFmtId="37" fontId="8" fillId="9" borderId="4" xfId="0" applyFont="1" applyFill="1" applyBorder="1" applyAlignment="1">
      <alignment vertical="center"/>
    </xf>
    <xf numFmtId="37" fontId="8" fillId="9" borderId="8" xfId="0" applyFont="1" applyFill="1" applyBorder="1" applyAlignment="1">
      <alignment horizontal="left" vertical="center"/>
    </xf>
    <xf numFmtId="37" fontId="8" fillId="7" borderId="8" xfId="0" applyFont="1" applyFill="1" applyBorder="1" applyAlignment="1">
      <alignment horizontal="left" vertical="center"/>
    </xf>
    <xf numFmtId="37" fontId="8" fillId="0" borderId="29" xfId="0" applyFont="1" applyBorder="1"/>
    <xf numFmtId="165" fontId="7" fillId="4" borderId="29" xfId="1" applyNumberFormat="1" applyFont="1" applyFill="1" applyBorder="1"/>
    <xf numFmtId="165" fontId="4" fillId="0" borderId="29" xfId="1" applyNumberFormat="1" applyFont="1" applyBorder="1"/>
    <xf numFmtId="37" fontId="7" fillId="11" borderId="29" xfId="0" applyFont="1" applyFill="1" applyBorder="1"/>
    <xf numFmtId="37" fontId="7" fillId="0" borderId="34" xfId="0" applyFont="1" applyBorder="1" applyAlignment="1">
      <alignment horizontal="left" indent="1"/>
    </xf>
    <xf numFmtId="37" fontId="2" fillId="0" borderId="0" xfId="0" applyFont="1" applyAlignment="1">
      <alignment horizontal="left" indent="1"/>
    </xf>
    <xf numFmtId="37" fontId="7" fillId="6" borderId="34" xfId="0" applyFont="1" applyFill="1" applyBorder="1" applyAlignment="1">
      <alignment horizontal="left" indent="1"/>
    </xf>
    <xf numFmtId="37" fontId="7" fillId="10" borderId="19" xfId="0" applyFont="1" applyFill="1" applyBorder="1" applyAlignment="1">
      <alignment horizontal="left" indent="1"/>
    </xf>
    <xf numFmtId="165" fontId="7" fillId="0" borderId="1" xfId="1" applyNumberFormat="1" applyFont="1" applyBorder="1" applyAlignment="1">
      <alignment horizontal="left" indent="1"/>
    </xf>
    <xf numFmtId="165" fontId="7" fillId="0" borderId="22" xfId="1" applyNumberFormat="1" applyFont="1" applyBorder="1" applyAlignment="1">
      <alignment horizontal="left" indent="1"/>
    </xf>
    <xf numFmtId="165" fontId="7" fillId="0" borderId="6" xfId="1" applyNumberFormat="1" applyFont="1" applyBorder="1" applyAlignment="1">
      <alignment horizontal="left" indent="1"/>
    </xf>
    <xf numFmtId="165" fontId="8" fillId="4" borderId="25" xfId="1" applyNumberFormat="1" applyFont="1" applyFill="1" applyBorder="1" applyAlignment="1">
      <alignment horizontal="left" indent="1"/>
    </xf>
    <xf numFmtId="165" fontId="8" fillId="11" borderId="25" xfId="1" applyNumberFormat="1" applyFont="1" applyFill="1" applyBorder="1" applyAlignment="1">
      <alignment horizontal="left" indent="1"/>
    </xf>
    <xf numFmtId="37" fontId="7" fillId="0" borderId="32" xfId="0" applyFont="1" applyBorder="1" applyAlignment="1">
      <alignment horizontal="left" indent="1"/>
    </xf>
    <xf numFmtId="37" fontId="7" fillId="0" borderId="60" xfId="0" applyFont="1" applyBorder="1" applyAlignment="1">
      <alignment horizontal="left" indent="1"/>
    </xf>
    <xf numFmtId="37" fontId="7" fillId="6" borderId="29" xfId="0" applyFont="1" applyFill="1" applyBorder="1"/>
    <xf numFmtId="37" fontId="0" fillId="0" borderId="0" xfId="0" quotePrefix="1"/>
    <xf numFmtId="37" fontId="0" fillId="12" borderId="0" xfId="0" applyFill="1"/>
    <xf numFmtId="166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B094D5-3906-45C2-96CA-3A4651B727EA}" name="Table1" displayName="Table1" ref="A1:O25" totalsRowShown="0">
  <autoFilter ref="A1:O25" xr:uid="{84B094D5-3906-45C2-96CA-3A4651B727EA}"/>
  <tableColumns count="15">
    <tableColumn id="1" xr3:uid="{00CEB263-04A7-4564-8B5B-6E8488D14291}" name="Budget Line"/>
    <tableColumn id="2" xr3:uid="{A0A51FDD-578C-430B-9947-FA8F08CDD35C}" name="Location"/>
    <tableColumn id="3" xr3:uid="{D71CFB66-B7EA-486E-8A34-A6FA2CADE793}" name="Line Item"/>
    <tableColumn id="4" xr3:uid="{81F7B284-998E-4D62-83CC-D4DB610E6A84}" name="Function"/>
    <tableColumn id="5" xr3:uid="{7085AFB3-8A32-4EE9-B1A2-22E9E77862BE}" name="Type"/>
    <tableColumn id="14" xr3:uid="{4ADB8E7F-3600-4240-9BF3-2A8577AA9C95}" name="Unit Type"/>
    <tableColumn id="15" xr3:uid="{D27FE5D5-F506-41B7-8B1E-AEEBDA164C5C}" name="Number of Units"/>
    <tableColumn id="13" xr3:uid="{858E7224-59FA-4474-AF40-F183A06637C8}" name="Unit Cost"/>
    <tableColumn id="6" xr3:uid="{6DE5E198-07A8-401C-B15A-F4DAA71A340B}" name="Head Count"/>
    <tableColumn id="7" xr3:uid="{42841F4A-B8F1-465C-AB5E-7BFB9543B92E}" name="FTE"/>
    <tableColumn id="8" xr3:uid="{C2C456D9-8744-4ED8-B0F7-40C13A56B479}" name="October- December 2024"/>
    <tableColumn id="9" xr3:uid="{1CDF9B00-916F-4561-83F9-AD080626987A}" name="January - March 2025"/>
    <tableColumn id="10" xr3:uid="{7D5390D9-3B17-47D2-A86E-8B9BC4771487}" name="April - June 2025"/>
    <tableColumn id="11" xr3:uid="{2A93A9CF-62C6-4F16-AEA6-97F75DB15F2B}" name="July - September 2025"/>
    <tableColumn id="12" xr3:uid="{E8E53523-941C-493B-816B-17CD4A09C8B7}" name="FY 2025 Tot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Zeros="0" tabSelected="1" topLeftCell="D1" zoomScale="85" zoomScaleNormal="85" workbookViewId="0">
      <selection activeCell="J7" sqref="J7"/>
    </sheetView>
  </sheetViews>
  <sheetFormatPr defaultRowHeight="12.5"/>
  <cols>
    <col min="1" max="1" width="48.26953125" bestFit="1" customWidth="1"/>
    <col min="2" max="2" width="7.453125" customWidth="1"/>
    <col min="3" max="3" width="21.453125" bestFit="1" customWidth="1"/>
    <col min="4" max="9" width="21.453125" customWidth="1"/>
    <col min="10" max="10" width="18.7265625" customWidth="1"/>
    <col min="11" max="11" width="18.54296875" customWidth="1"/>
    <col min="12" max="12" width="12.54296875" customWidth="1"/>
    <col min="13" max="13" width="10.1796875" customWidth="1"/>
    <col min="14" max="14" width="12.7265625" customWidth="1"/>
  </cols>
  <sheetData>
    <row r="1" spans="1:14" ht="18">
      <c r="A1" s="18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L1" s="2"/>
      <c r="M1" s="2"/>
      <c r="N1" s="1"/>
    </row>
    <row r="2" spans="1:14" ht="19.5" customHeight="1">
      <c r="A2" s="161"/>
      <c r="B2" s="120"/>
      <c r="C2" s="120"/>
      <c r="D2" s="120"/>
      <c r="E2" s="120"/>
      <c r="F2" s="120"/>
      <c r="G2" s="120"/>
      <c r="H2" s="120"/>
      <c r="I2" s="120"/>
      <c r="J2" s="3"/>
      <c r="L2" s="2"/>
      <c r="M2" s="2"/>
      <c r="N2" s="1"/>
    </row>
    <row r="3" spans="1:14" ht="16.5" customHeight="1" thickBot="1">
      <c r="B3" s="8"/>
      <c r="C3" s="114" t="s">
        <v>1</v>
      </c>
      <c r="D3" s="114" t="s">
        <v>2</v>
      </c>
      <c r="E3" s="114" t="s">
        <v>3</v>
      </c>
      <c r="G3" s="5"/>
      <c r="H3" s="5"/>
      <c r="I3" s="5"/>
      <c r="L3" s="9"/>
      <c r="M3" s="2"/>
      <c r="N3" s="1"/>
    </row>
    <row r="4" spans="1:14" ht="20.149999999999999" customHeight="1" thickBot="1">
      <c r="B4" s="5"/>
      <c r="C4" s="107"/>
      <c r="D4" s="115" t="s">
        <v>4</v>
      </c>
      <c r="E4" s="16"/>
      <c r="G4" s="5"/>
      <c r="H4" s="5"/>
      <c r="I4" s="5"/>
      <c r="J4" s="6"/>
    </row>
    <row r="5" spans="1:14" ht="20.149999999999999" customHeight="1" thickBot="1">
      <c r="A5" s="7"/>
      <c r="B5" s="5"/>
      <c r="C5" s="5"/>
      <c r="D5" s="5"/>
      <c r="E5" s="5"/>
      <c r="F5" s="5"/>
      <c r="G5" s="5"/>
      <c r="H5" s="5"/>
      <c r="I5" s="5"/>
      <c r="J5" s="6"/>
    </row>
    <row r="6" spans="1:14" ht="13" thickBot="1">
      <c r="A6" s="4"/>
      <c r="B6" s="4"/>
      <c r="C6" s="179" t="s">
        <v>5</v>
      </c>
      <c r="D6" s="180"/>
      <c r="E6" s="180"/>
      <c r="F6" s="180"/>
      <c r="G6" s="181"/>
      <c r="H6" s="133" t="s">
        <v>30</v>
      </c>
      <c r="I6" s="133" t="s">
        <v>31</v>
      </c>
      <c r="J6" s="105" t="s">
        <v>129</v>
      </c>
    </row>
    <row r="7" spans="1:14" ht="26.25" customHeight="1" thickBot="1">
      <c r="A7" s="4"/>
      <c r="B7" s="4"/>
      <c r="C7" s="38" t="s">
        <v>6</v>
      </c>
      <c r="D7" s="39" t="s">
        <v>7</v>
      </c>
      <c r="E7" s="40" t="s">
        <v>8</v>
      </c>
      <c r="F7" s="41" t="s">
        <v>9</v>
      </c>
      <c r="G7" s="42" t="s">
        <v>10</v>
      </c>
      <c r="H7" s="137" t="s">
        <v>130</v>
      </c>
      <c r="I7" s="137" t="s">
        <v>131</v>
      </c>
      <c r="J7" s="106" t="s">
        <v>132</v>
      </c>
    </row>
    <row r="8" spans="1:14" ht="20.149999999999999" customHeight="1">
      <c r="A8" s="43" t="s">
        <v>11</v>
      </c>
      <c r="B8" s="112"/>
      <c r="C8" s="44"/>
      <c r="D8" s="45"/>
      <c r="E8" s="45"/>
      <c r="F8" s="46"/>
      <c r="G8" s="47">
        <f>SUM(C8:F8)</f>
        <v>0</v>
      </c>
      <c r="H8" s="134"/>
      <c r="I8" s="134"/>
      <c r="J8" s="141"/>
    </row>
    <row r="9" spans="1:14" ht="20.149999999999999" customHeight="1">
      <c r="A9" s="48" t="s">
        <v>12</v>
      </c>
      <c r="B9" s="113"/>
      <c r="C9" s="49"/>
      <c r="D9" s="50"/>
      <c r="E9" s="50"/>
      <c r="F9" s="51"/>
      <c r="G9" s="52">
        <f t="shared" ref="G9:G15" si="0">SUM(C9:F9)</f>
        <v>0</v>
      </c>
      <c r="H9" s="52"/>
      <c r="I9" s="52"/>
      <c r="J9" s="141"/>
    </row>
    <row r="10" spans="1:14" ht="20.149999999999999" customHeight="1">
      <c r="A10" s="48" t="s">
        <v>13</v>
      </c>
      <c r="B10" s="113"/>
      <c r="C10" s="49"/>
      <c r="D10" s="50"/>
      <c r="E10" s="50"/>
      <c r="F10" s="51"/>
      <c r="G10" s="52">
        <f t="shared" si="0"/>
        <v>0</v>
      </c>
      <c r="H10" s="52"/>
      <c r="I10" s="52"/>
      <c r="J10" s="141"/>
    </row>
    <row r="11" spans="1:14" ht="20.149999999999999" customHeight="1">
      <c r="A11" s="48" t="s">
        <v>14</v>
      </c>
      <c r="B11" s="113"/>
      <c r="C11" s="49"/>
      <c r="D11" s="50"/>
      <c r="E11" s="50"/>
      <c r="F11" s="51"/>
      <c r="G11" s="52">
        <f t="shared" si="0"/>
        <v>0</v>
      </c>
      <c r="H11" s="52"/>
      <c r="I11" s="52"/>
      <c r="J11" s="141"/>
    </row>
    <row r="12" spans="1:14" ht="20.149999999999999" customHeight="1">
      <c r="A12" s="48" t="s">
        <v>15</v>
      </c>
      <c r="B12" s="113"/>
      <c r="C12" s="49"/>
      <c r="D12" s="50"/>
      <c r="E12" s="50"/>
      <c r="F12" s="51"/>
      <c r="G12" s="52">
        <f t="shared" si="0"/>
        <v>0</v>
      </c>
      <c r="H12" s="52"/>
      <c r="I12" s="52"/>
      <c r="J12" s="141"/>
    </row>
    <row r="13" spans="1:14" ht="20.149999999999999" customHeight="1">
      <c r="A13" s="48" t="s">
        <v>16</v>
      </c>
      <c r="B13" s="113"/>
      <c r="C13" s="49"/>
      <c r="D13" s="50"/>
      <c r="E13" s="50"/>
      <c r="F13" s="51"/>
      <c r="G13" s="52">
        <f t="shared" si="0"/>
        <v>0</v>
      </c>
      <c r="H13" s="52"/>
      <c r="I13" s="52"/>
      <c r="J13" s="141"/>
    </row>
    <row r="14" spans="1:14" ht="20.149999999999999" customHeight="1">
      <c r="A14" s="48" t="s">
        <v>17</v>
      </c>
      <c r="B14" s="113"/>
      <c r="C14" s="49"/>
      <c r="D14" s="50"/>
      <c r="E14" s="50"/>
      <c r="F14" s="51"/>
      <c r="G14" s="52">
        <f t="shared" si="0"/>
        <v>0</v>
      </c>
      <c r="H14" s="52"/>
      <c r="I14" s="52"/>
      <c r="J14" s="141"/>
    </row>
    <row r="15" spans="1:14" ht="20.149999999999999" customHeight="1" thickBot="1">
      <c r="A15" s="48" t="s">
        <v>18</v>
      </c>
      <c r="B15" s="113"/>
      <c r="C15" s="49"/>
      <c r="D15" s="50"/>
      <c r="E15" s="50"/>
      <c r="F15" s="51"/>
      <c r="G15" s="52">
        <f t="shared" si="0"/>
        <v>0</v>
      </c>
      <c r="H15" s="52"/>
      <c r="I15" s="52"/>
      <c r="J15" s="141"/>
    </row>
    <row r="16" spans="1:14" ht="13.5" customHeight="1" thickBot="1">
      <c r="A16" s="53"/>
      <c r="B16" s="54"/>
      <c r="C16" s="55"/>
      <c r="D16" s="55"/>
      <c r="E16" s="55"/>
      <c r="F16" s="55"/>
      <c r="G16" s="56"/>
      <c r="H16" s="56"/>
      <c r="I16" s="56"/>
      <c r="J16" s="56"/>
    </row>
    <row r="17" spans="1:10" ht="20.149999999999999" customHeight="1" thickBot="1">
      <c r="A17" s="57" t="s">
        <v>19</v>
      </c>
      <c r="B17" s="58"/>
      <c r="C17" s="59">
        <f t="shared" ref="C17:J17" si="1">SUM(C8:C15)</f>
        <v>0</v>
      </c>
      <c r="D17" s="60">
        <f t="shared" si="1"/>
        <v>0</v>
      </c>
      <c r="E17" s="61">
        <f t="shared" si="1"/>
        <v>0</v>
      </c>
      <c r="F17" s="62">
        <f t="shared" si="1"/>
        <v>0</v>
      </c>
      <c r="G17" s="63">
        <f t="shared" si="1"/>
        <v>0</v>
      </c>
      <c r="H17" s="63">
        <f t="shared" si="1"/>
        <v>0</v>
      </c>
      <c r="I17" s="135">
        <f t="shared" si="1"/>
        <v>0</v>
      </c>
      <c r="J17" s="140">
        <f t="shared" si="1"/>
        <v>0</v>
      </c>
    </row>
    <row r="18" spans="1:10" ht="13.5" customHeight="1" thickBot="1">
      <c r="A18" s="64"/>
      <c r="B18" s="65"/>
      <c r="C18" s="66"/>
      <c r="D18" s="66"/>
      <c r="E18" s="66"/>
      <c r="F18" s="66"/>
      <c r="G18" s="67"/>
      <c r="H18" s="67"/>
      <c r="I18" s="67"/>
      <c r="J18" s="56"/>
    </row>
    <row r="19" spans="1:10" ht="20.149999999999999" customHeight="1" thickBot="1">
      <c r="A19" s="57" t="s">
        <v>20</v>
      </c>
      <c r="B19" s="15" t="s">
        <v>21</v>
      </c>
      <c r="C19" s="68" t="e">
        <f>C17*$B$19</f>
        <v>#VALUE!</v>
      </c>
      <c r="D19" s="69" t="e">
        <f t="shared" ref="D19:I19" si="2">D17*$B$19</f>
        <v>#VALUE!</v>
      </c>
      <c r="E19" s="70" t="e">
        <f t="shared" si="2"/>
        <v>#VALUE!</v>
      </c>
      <c r="F19" s="71" t="e">
        <f t="shared" si="2"/>
        <v>#VALUE!</v>
      </c>
      <c r="G19" s="72" t="e">
        <f t="shared" si="2"/>
        <v>#VALUE!</v>
      </c>
      <c r="H19" s="72" t="e">
        <f t="shared" si="2"/>
        <v>#VALUE!</v>
      </c>
      <c r="I19" s="72" t="e">
        <f t="shared" si="2"/>
        <v>#VALUE!</v>
      </c>
      <c r="J19" s="139"/>
    </row>
    <row r="20" spans="1:10" ht="13.5" customHeight="1" thickBot="1">
      <c r="A20" s="64"/>
      <c r="B20" s="65"/>
      <c r="C20" s="66"/>
      <c r="D20" s="66"/>
      <c r="E20" s="66"/>
      <c r="F20" s="66"/>
      <c r="G20" s="67"/>
      <c r="H20" s="67"/>
      <c r="I20" s="67"/>
      <c r="J20" s="56"/>
    </row>
    <row r="21" spans="1:10" ht="20.149999999999999" customHeight="1" thickBot="1">
      <c r="A21" s="57" t="s">
        <v>22</v>
      </c>
      <c r="B21" s="73"/>
      <c r="C21" s="74" t="e">
        <f>C17+C19</f>
        <v>#VALUE!</v>
      </c>
      <c r="D21" s="75" t="e">
        <f t="shared" ref="D21:H21" si="3">D17+D19</f>
        <v>#VALUE!</v>
      </c>
      <c r="E21" s="76" t="e">
        <f t="shared" si="3"/>
        <v>#VALUE!</v>
      </c>
      <c r="F21" s="77" t="e">
        <f t="shared" si="3"/>
        <v>#VALUE!</v>
      </c>
      <c r="G21" s="63" t="e">
        <f>G17+G19</f>
        <v>#VALUE!</v>
      </c>
      <c r="H21" s="63" t="e">
        <f t="shared" si="3"/>
        <v>#VALUE!</v>
      </c>
      <c r="I21" s="63" t="e">
        <f>I17+I19</f>
        <v>#VALUE!</v>
      </c>
      <c r="J21" s="138">
        <f>SUM(J17+J19)</f>
        <v>0</v>
      </c>
    </row>
    <row r="22" spans="1:10" ht="13.5" customHeight="1" thickBot="1">
      <c r="A22" s="64"/>
      <c r="B22" s="65"/>
      <c r="C22" s="66"/>
      <c r="D22" s="66"/>
      <c r="E22" s="66"/>
      <c r="F22" s="66"/>
      <c r="G22" s="67"/>
      <c r="H22" s="67"/>
      <c r="I22" s="67"/>
      <c r="J22" s="56"/>
    </row>
    <row r="23" spans="1:10" ht="13" thickBot="1">
      <c r="A23" s="4"/>
      <c r="B23" s="4"/>
      <c r="C23" s="78"/>
      <c r="D23" s="78"/>
      <c r="E23" s="78"/>
      <c r="F23" s="78"/>
      <c r="G23" s="78"/>
      <c r="H23" s="78"/>
      <c r="I23" s="78"/>
      <c r="J23" s="78"/>
    </row>
    <row r="24" spans="1:10" ht="19.75" customHeight="1">
      <c r="A24" s="79" t="s">
        <v>23</v>
      </c>
      <c r="B24" s="109"/>
      <c r="C24" s="80"/>
      <c r="D24" s="45"/>
      <c r="E24" s="45"/>
      <c r="F24" s="81"/>
      <c r="G24" s="82">
        <f>SUM(C24:F24)</f>
        <v>0</v>
      </c>
      <c r="H24" s="47"/>
      <c r="I24" s="47"/>
      <c r="J24" s="142"/>
    </row>
    <row r="25" spans="1:10" ht="19.75" customHeight="1">
      <c r="A25" s="83" t="s">
        <v>24</v>
      </c>
      <c r="B25" s="110"/>
      <c r="C25" s="84"/>
      <c r="D25" s="50"/>
      <c r="E25" s="50"/>
      <c r="F25" s="85"/>
      <c r="G25" s="86">
        <f>SUM(C25:F25)</f>
        <v>0</v>
      </c>
      <c r="H25" s="52"/>
      <c r="I25" s="52"/>
      <c r="J25" s="140"/>
    </row>
    <row r="26" spans="1:10" ht="19.75" customHeight="1">
      <c r="A26" s="83" t="s">
        <v>25</v>
      </c>
      <c r="B26" s="110"/>
      <c r="C26" s="84"/>
      <c r="D26" s="50"/>
      <c r="E26" s="50"/>
      <c r="F26" s="85"/>
      <c r="G26" s="86">
        <f>SUM(C26:F26)</f>
        <v>0</v>
      </c>
      <c r="H26" s="52"/>
      <c r="I26" s="52"/>
      <c r="J26" s="140"/>
    </row>
    <row r="27" spans="1:10" ht="19.75" customHeight="1" thickBot="1">
      <c r="A27" s="87" t="s">
        <v>26</v>
      </c>
      <c r="B27" s="111"/>
      <c r="C27" s="88"/>
      <c r="D27" s="89"/>
      <c r="E27" s="89"/>
      <c r="F27" s="90"/>
      <c r="G27" s="91">
        <f>SUM(C27:F27)</f>
        <v>0</v>
      </c>
      <c r="H27" s="136"/>
      <c r="I27" s="136"/>
      <c r="J27" s="143"/>
    </row>
    <row r="28" spans="1:10"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B29" s="1"/>
      <c r="C29" s="1"/>
      <c r="D29" s="1"/>
      <c r="E29" s="1"/>
      <c r="F29" s="1"/>
      <c r="G29" s="1"/>
      <c r="H29" s="1"/>
      <c r="I29" s="1"/>
      <c r="J29" s="1"/>
    </row>
  </sheetData>
  <phoneticPr fontId="0" type="noConversion"/>
  <pageMargins left="0.91" right="0.5" top="1.1399999999999999" bottom="0.26" header="0.4" footer="0.5"/>
  <pageSetup scale="93" orientation="landscape" verticalDpi="300" r:id="rId1"/>
  <headerFooter alignWithMargins="0">
    <oddHeader>&amp;C&amp;"Times New Roman,Bold Italic"U.S. Department of State&amp;"Letter Gothic,Regular"
&amp;"Times New Roman,Bold"Bureau of Population, Refugees, and Migration&amp;"Letter Gothic,Regular"
Office of Admissions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49"/>
  <sheetViews>
    <sheetView showZeros="0" topLeftCell="F1" zoomScale="85" zoomScaleNormal="85" workbookViewId="0">
      <selection activeCell="H20" sqref="H20"/>
    </sheetView>
  </sheetViews>
  <sheetFormatPr defaultColWidth="9.1796875" defaultRowHeight="10.5"/>
  <cols>
    <col min="1" max="1" width="68.81640625" style="1" customWidth="1"/>
    <col min="2" max="2" width="7.54296875" style="1" bestFit="1" customWidth="1"/>
    <col min="3" max="6" width="12.7265625" style="11" customWidth="1"/>
    <col min="7" max="7" width="12.7265625" style="12" customWidth="1"/>
    <col min="8" max="8" width="8" style="12" customWidth="1"/>
    <col min="9" max="9" width="12.7265625" style="12" customWidth="1"/>
    <col min="10" max="10" width="7.453125" style="12" customWidth="1"/>
    <col min="11" max="11" width="12.7265625" style="12" customWidth="1"/>
    <col min="12" max="12" width="7" style="12" customWidth="1"/>
    <col min="13" max="13" width="14.453125" style="12" customWidth="1"/>
    <col min="14" max="14" width="67.7265625" style="1" customWidth="1"/>
    <col min="15" max="15" width="22.7265625" style="1" customWidth="1"/>
    <col min="16" max="16384" width="9.1796875" style="1"/>
  </cols>
  <sheetData>
    <row r="1" spans="1:14" s="10" customFormat="1" ht="19.75" customHeight="1">
      <c r="A1" s="184" t="s">
        <v>27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19.5" customHeight="1">
      <c r="A2" s="120"/>
      <c r="B2" s="161"/>
      <c r="C2" s="161"/>
      <c r="D2" s="161"/>
      <c r="E2" s="161"/>
      <c r="F2" s="8"/>
      <c r="G2" s="8"/>
      <c r="H2" s="8"/>
      <c r="I2" s="8"/>
      <c r="J2" s="8"/>
      <c r="K2" s="8"/>
      <c r="L2" s="8"/>
      <c r="M2" s="8"/>
      <c r="N2" s="2"/>
    </row>
    <row r="3" spans="1:14" ht="15" customHeight="1" thickBot="1">
      <c r="A3" s="120"/>
      <c r="B3" s="161"/>
      <c r="C3" s="161"/>
      <c r="D3" s="189" t="s">
        <v>28</v>
      </c>
      <c r="E3" s="170"/>
      <c r="F3" s="190" t="s">
        <v>2</v>
      </c>
      <c r="G3" s="189" t="s">
        <v>3</v>
      </c>
      <c r="H3" s="170"/>
      <c r="I3" s="170"/>
      <c r="J3" s="114"/>
      <c r="K3" s="114"/>
      <c r="L3" s="114"/>
      <c r="M3" s="114"/>
    </row>
    <row r="4" spans="1:14" ht="19.5" customHeight="1" thickBot="1">
      <c r="A4" s="120"/>
      <c r="B4" s="161"/>
      <c r="C4" s="161"/>
      <c r="D4" s="171"/>
      <c r="E4" s="172"/>
      <c r="F4" s="115" t="s">
        <v>4</v>
      </c>
      <c r="G4" s="171"/>
      <c r="H4" s="178"/>
      <c r="I4" s="172"/>
      <c r="J4" s="120"/>
      <c r="K4" s="120"/>
      <c r="L4" s="120"/>
      <c r="M4" s="120"/>
    </row>
    <row r="5" spans="1:14" ht="15" customHeight="1" thickBot="1">
      <c r="A5" s="120"/>
      <c r="B5" s="167"/>
      <c r="C5" s="167"/>
      <c r="D5" s="168"/>
      <c r="E5" s="168"/>
    </row>
    <row r="6" spans="1:14" ht="15.75" customHeight="1" thickBot="1">
      <c r="A6" s="183" t="s">
        <v>29</v>
      </c>
      <c r="B6" s="191" t="s">
        <v>5</v>
      </c>
      <c r="C6" s="192"/>
      <c r="D6" s="192"/>
      <c r="E6" s="192"/>
      <c r="F6" s="192"/>
      <c r="G6" s="173"/>
      <c r="H6" s="193" t="s">
        <v>30</v>
      </c>
      <c r="I6" s="173"/>
      <c r="J6" s="193" t="s">
        <v>31</v>
      </c>
      <c r="K6" s="173"/>
      <c r="L6" s="194" t="s">
        <v>32</v>
      </c>
      <c r="M6" s="174"/>
      <c r="N6" s="163" t="s">
        <v>33</v>
      </c>
    </row>
    <row r="7" spans="1:14" ht="39" customHeight="1" thickBot="1">
      <c r="A7" s="149"/>
      <c r="B7" s="28"/>
      <c r="C7" s="29" t="s">
        <v>6</v>
      </c>
      <c r="D7" s="29" t="s">
        <v>7</v>
      </c>
      <c r="E7" s="29" t="s">
        <v>8</v>
      </c>
      <c r="F7" s="97" t="s">
        <v>9</v>
      </c>
      <c r="G7" s="99" t="s">
        <v>10</v>
      </c>
      <c r="H7" s="28"/>
      <c r="I7" s="99" t="s">
        <v>34</v>
      </c>
      <c r="J7" s="28"/>
      <c r="K7" s="99" t="s">
        <v>35</v>
      </c>
      <c r="L7" s="121"/>
      <c r="M7" s="122" t="s">
        <v>36</v>
      </c>
      <c r="N7" s="164"/>
    </row>
    <row r="8" spans="1:14" ht="15" customHeight="1" thickBot="1">
      <c r="A8" s="27" t="s">
        <v>11</v>
      </c>
      <c r="B8" s="31" t="s">
        <v>37</v>
      </c>
      <c r="C8" s="32">
        <f>SUM(C11:C25)</f>
        <v>0</v>
      </c>
      <c r="D8" s="32">
        <f>SUM(D11:D25)</f>
        <v>0</v>
      </c>
      <c r="E8" s="32">
        <f>SUM(E11:E25)</f>
        <v>0</v>
      </c>
      <c r="F8" s="32">
        <f>SUM(F11:F25)</f>
        <v>0</v>
      </c>
      <c r="G8" s="32">
        <f>SUM(G11:G25)</f>
        <v>0</v>
      </c>
      <c r="H8" s="31" t="s">
        <v>37</v>
      </c>
      <c r="I8" s="32">
        <f>SUM(I11:I25)</f>
        <v>0</v>
      </c>
      <c r="J8" s="31" t="s">
        <v>37</v>
      </c>
      <c r="K8" s="32">
        <f>SUM(K11:K25)</f>
        <v>0</v>
      </c>
      <c r="L8" s="123" t="s">
        <v>37</v>
      </c>
      <c r="M8" s="124">
        <f>SUM(M11:M25)</f>
        <v>0</v>
      </c>
      <c r="N8" s="165"/>
    </row>
    <row r="9" spans="1:14" ht="15" customHeight="1">
      <c r="A9" s="150" t="s">
        <v>38</v>
      </c>
      <c r="B9" s="34"/>
      <c r="C9" s="17"/>
      <c r="D9" s="18"/>
      <c r="E9" s="17"/>
      <c r="F9" s="19"/>
      <c r="G9" s="100">
        <f>SUM(C9:F9)</f>
        <v>0</v>
      </c>
      <c r="H9" s="34"/>
      <c r="I9" s="100"/>
      <c r="J9" s="34"/>
      <c r="K9" s="100"/>
      <c r="L9" s="34"/>
      <c r="M9" s="125"/>
      <c r="N9" s="156"/>
    </row>
    <row r="10" spans="1:14" ht="15" customHeight="1" thickBot="1">
      <c r="A10" s="209" t="s">
        <v>39</v>
      </c>
      <c r="B10" s="34"/>
      <c r="C10" s="17"/>
      <c r="D10" s="18"/>
      <c r="E10" s="17"/>
      <c r="F10" s="19"/>
      <c r="G10" s="100">
        <f>SUM(C10:F10)</f>
        <v>0</v>
      </c>
      <c r="H10" s="34"/>
      <c r="I10" s="100"/>
      <c r="J10" s="34"/>
      <c r="K10" s="100"/>
      <c r="L10" s="34"/>
      <c r="M10" s="125"/>
      <c r="N10" s="156"/>
    </row>
    <row r="11" spans="1:14" ht="15" customHeight="1">
      <c r="A11" s="154" t="s">
        <v>40</v>
      </c>
      <c r="B11" s="34"/>
      <c r="C11" s="17"/>
      <c r="D11" s="18"/>
      <c r="E11" s="17"/>
      <c r="F11" s="19"/>
      <c r="G11" s="100">
        <f t="shared" ref="G11:G20" si="0">SUM(C11:F11)</f>
        <v>0</v>
      </c>
      <c r="H11" s="34"/>
      <c r="I11" s="100"/>
      <c r="J11" s="34"/>
      <c r="K11" s="100"/>
      <c r="L11" s="34"/>
      <c r="M11" s="125"/>
      <c r="N11" s="169"/>
    </row>
    <row r="12" spans="1:14" ht="15" customHeight="1">
      <c r="A12" s="151" t="s">
        <v>41</v>
      </c>
      <c r="B12" s="35"/>
      <c r="C12" s="17"/>
      <c r="D12" s="18"/>
      <c r="E12" s="17"/>
      <c r="F12" s="19"/>
      <c r="G12" s="101">
        <f t="shared" si="0"/>
        <v>0</v>
      </c>
      <c r="H12" s="35"/>
      <c r="I12" s="101"/>
      <c r="J12" s="35"/>
      <c r="K12" s="101"/>
      <c r="L12" s="35"/>
      <c r="M12" s="126"/>
      <c r="N12" s="162"/>
    </row>
    <row r="13" spans="1:14" ht="15" customHeight="1">
      <c r="A13" s="201" t="s">
        <v>42</v>
      </c>
      <c r="B13" s="35"/>
      <c r="C13" s="17"/>
      <c r="D13" s="18"/>
      <c r="E13" s="17"/>
      <c r="F13" s="19"/>
      <c r="G13" s="101">
        <f t="shared" si="0"/>
        <v>0</v>
      </c>
      <c r="H13" s="35"/>
      <c r="I13" s="101"/>
      <c r="J13" s="35"/>
      <c r="K13" s="101"/>
      <c r="L13" s="35"/>
      <c r="M13" s="126"/>
      <c r="N13" s="162"/>
    </row>
    <row r="14" spans="1:14" ht="15" customHeight="1">
      <c r="A14" s="201" t="s">
        <v>43</v>
      </c>
      <c r="B14" s="35"/>
      <c r="C14" s="17"/>
      <c r="D14" s="18"/>
      <c r="E14" s="17"/>
      <c r="F14" s="19"/>
      <c r="G14" s="101">
        <f t="shared" si="0"/>
        <v>0</v>
      </c>
      <c r="H14" s="35"/>
      <c r="I14" s="101"/>
      <c r="J14" s="35"/>
      <c r="K14" s="101"/>
      <c r="L14" s="35"/>
      <c r="M14" s="126"/>
      <c r="N14" s="162"/>
    </row>
    <row r="15" spans="1:14" ht="15" customHeight="1">
      <c r="A15" s="150" t="s">
        <v>44</v>
      </c>
      <c r="B15" s="35"/>
      <c r="C15" s="17"/>
      <c r="D15" s="18"/>
      <c r="E15" s="17"/>
      <c r="F15" s="19"/>
      <c r="G15" s="101">
        <f t="shared" si="0"/>
        <v>0</v>
      </c>
      <c r="H15" s="35"/>
      <c r="I15" s="101"/>
      <c r="J15" s="35"/>
      <c r="K15" s="101"/>
      <c r="L15" s="35"/>
      <c r="M15" s="126"/>
      <c r="N15" s="162"/>
    </row>
    <row r="16" spans="1:14" ht="15" customHeight="1">
      <c r="A16" s="201" t="s">
        <v>45</v>
      </c>
      <c r="B16" s="35"/>
      <c r="C16" s="17"/>
      <c r="D16" s="18"/>
      <c r="E16" s="17"/>
      <c r="F16" s="19"/>
      <c r="G16" s="101">
        <f t="shared" si="0"/>
        <v>0</v>
      </c>
      <c r="H16" s="35"/>
      <c r="I16" s="101"/>
      <c r="J16" s="35"/>
      <c r="K16" s="101"/>
      <c r="L16" s="35"/>
      <c r="M16" s="126"/>
      <c r="N16" s="162"/>
    </row>
    <row r="17" spans="1:14" ht="15" customHeight="1">
      <c r="A17" s="201" t="s">
        <v>43</v>
      </c>
      <c r="B17" s="34"/>
      <c r="C17" s="17"/>
      <c r="D17" s="18"/>
      <c r="E17" s="17"/>
      <c r="F17" s="19"/>
      <c r="G17" s="100">
        <f t="shared" si="0"/>
        <v>0</v>
      </c>
      <c r="H17" s="34"/>
      <c r="I17" s="100"/>
      <c r="J17" s="34"/>
      <c r="K17" s="100"/>
      <c r="L17" s="34"/>
      <c r="M17" s="125"/>
      <c r="N17" s="162"/>
    </row>
    <row r="18" spans="1:14" ht="15" customHeight="1">
      <c r="A18" s="201" t="s">
        <v>46</v>
      </c>
      <c r="B18" s="35"/>
      <c r="C18" s="17"/>
      <c r="D18" s="18"/>
      <c r="E18" s="17"/>
      <c r="F18" s="19"/>
      <c r="G18" s="101">
        <f t="shared" si="0"/>
        <v>0</v>
      </c>
      <c r="H18" s="35"/>
      <c r="I18" s="101"/>
      <c r="J18" s="35"/>
      <c r="K18" s="101"/>
      <c r="L18" s="35"/>
      <c r="M18" s="126"/>
      <c r="N18" s="162"/>
    </row>
    <row r="19" spans="1:14" ht="15" customHeight="1">
      <c r="A19" s="201" t="s">
        <v>47</v>
      </c>
      <c r="B19" s="35"/>
      <c r="C19" s="17"/>
      <c r="D19" s="18"/>
      <c r="E19" s="17"/>
      <c r="F19" s="19"/>
      <c r="G19" s="101">
        <f t="shared" si="0"/>
        <v>0</v>
      </c>
      <c r="H19" s="35"/>
      <c r="I19" s="101"/>
      <c r="J19" s="35"/>
      <c r="K19" s="101"/>
      <c r="L19" s="35"/>
      <c r="M19" s="126"/>
      <c r="N19" s="162"/>
    </row>
    <row r="20" spans="1:14" ht="15" customHeight="1" thickBot="1">
      <c r="A20" s="201" t="s">
        <v>48</v>
      </c>
      <c r="B20" s="35"/>
      <c r="C20" s="25"/>
      <c r="D20" s="26"/>
      <c r="E20" s="25"/>
      <c r="F20" s="33"/>
      <c r="G20" s="116">
        <f t="shared" si="0"/>
        <v>0</v>
      </c>
      <c r="H20" s="35"/>
      <c r="I20" s="116"/>
      <c r="J20" s="35"/>
      <c r="K20" s="116"/>
      <c r="L20" s="35"/>
      <c r="M20" s="127"/>
      <c r="N20" s="162"/>
    </row>
    <row r="21" spans="1:14" ht="15" customHeight="1" thickBot="1">
      <c r="A21" s="166" t="s">
        <v>49</v>
      </c>
      <c r="B21" s="35">
        <f>SUM(B11:B20)</f>
        <v>0</v>
      </c>
      <c r="C21" s="117"/>
      <c r="D21" s="118"/>
      <c r="E21" s="118"/>
      <c r="F21" s="118"/>
      <c r="G21" s="119"/>
      <c r="H21" s="35">
        <f>SUM(H11:H20)</f>
        <v>0</v>
      </c>
      <c r="I21" s="119"/>
      <c r="J21" s="35">
        <f>SUM(J11:J20)</f>
        <v>0</v>
      </c>
      <c r="K21" s="119"/>
      <c r="L21" s="35">
        <f>SUM(L11:L20)</f>
        <v>0</v>
      </c>
      <c r="M21" s="119"/>
      <c r="N21" s="165"/>
    </row>
    <row r="22" spans="1:14" ht="15" customHeight="1">
      <c r="A22" s="152" t="s">
        <v>50</v>
      </c>
      <c r="B22" s="108"/>
      <c r="C22" s="17"/>
      <c r="D22" s="18"/>
      <c r="E22" s="17"/>
      <c r="F22" s="19"/>
      <c r="G22" s="100">
        <f>SUM(C22:F22)</f>
        <v>0</v>
      </c>
      <c r="H22" s="108"/>
      <c r="I22" s="100"/>
      <c r="J22" s="108"/>
      <c r="K22" s="100"/>
      <c r="L22" s="108"/>
      <c r="M22" s="125"/>
      <c r="N22" s="162"/>
    </row>
    <row r="23" spans="1:14" ht="15" customHeight="1">
      <c r="A23" s="201" t="s">
        <v>51</v>
      </c>
      <c r="B23" s="93"/>
      <c r="C23" s="17"/>
      <c r="D23" s="18"/>
      <c r="E23" s="17"/>
      <c r="F23" s="19"/>
      <c r="G23" s="101">
        <f>SUM(C23:F23)</f>
        <v>0</v>
      </c>
      <c r="H23" s="93"/>
      <c r="I23" s="101"/>
      <c r="J23" s="93"/>
      <c r="K23" s="101"/>
      <c r="L23" s="93"/>
      <c r="M23" s="126"/>
      <c r="N23" s="162"/>
    </row>
    <row r="24" spans="1:14" ht="15" customHeight="1">
      <c r="A24" s="201" t="s">
        <v>52</v>
      </c>
      <c r="B24" s="93"/>
      <c r="C24" s="17"/>
      <c r="D24" s="18"/>
      <c r="E24" s="17"/>
      <c r="F24" s="19"/>
      <c r="G24" s="101">
        <f>SUM(C24:F24)</f>
        <v>0</v>
      </c>
      <c r="H24" s="93"/>
      <c r="I24" s="101"/>
      <c r="J24" s="93"/>
      <c r="K24" s="101"/>
      <c r="L24" s="93"/>
      <c r="M24" s="126"/>
      <c r="N24" s="162"/>
    </row>
    <row r="25" spans="1:14" ht="15" customHeight="1" thickBot="1">
      <c r="A25" s="153" t="s">
        <v>53</v>
      </c>
      <c r="B25" s="94"/>
      <c r="C25" s="17"/>
      <c r="D25" s="18"/>
      <c r="E25" s="17"/>
      <c r="F25" s="19"/>
      <c r="G25" s="101">
        <f>SUM(C25:F25)</f>
        <v>0</v>
      </c>
      <c r="H25" s="94"/>
      <c r="I25" s="101"/>
      <c r="J25" s="94"/>
      <c r="K25" s="101"/>
      <c r="L25" s="94"/>
      <c r="M25" s="126"/>
      <c r="N25" s="162"/>
    </row>
    <row r="26" spans="1:14" ht="15" customHeight="1" thickBot="1">
      <c r="A26" s="27" t="s">
        <v>12</v>
      </c>
      <c r="B26" s="30"/>
      <c r="C26" s="102">
        <f>SUM(C29:C30)</f>
        <v>0</v>
      </c>
      <c r="D26" s="102">
        <f>SUM(D29:D30)</f>
        <v>0</v>
      </c>
      <c r="E26" s="102">
        <f>SUM(E29:E30)</f>
        <v>0</v>
      </c>
      <c r="F26" s="102">
        <f>SUM(F29:F30)</f>
        <v>0</v>
      </c>
      <c r="G26" s="102">
        <f>SUM(G29:G30)</f>
        <v>0</v>
      </c>
      <c r="H26" s="30"/>
      <c r="I26" s="102">
        <f>SUM(I29:I30)</f>
        <v>0</v>
      </c>
      <c r="J26" s="30"/>
      <c r="K26" s="102">
        <f>SUM(K29:K30)</f>
        <v>0</v>
      </c>
      <c r="L26" s="132"/>
      <c r="M26" s="128">
        <f>SUM(M29:M30)</f>
        <v>0</v>
      </c>
      <c r="N26" s="165"/>
    </row>
    <row r="27" spans="1:14" ht="15" customHeight="1">
      <c r="A27" s="185"/>
      <c r="B27" s="186"/>
      <c r="C27" s="187"/>
      <c r="D27" s="187"/>
      <c r="E27" s="187"/>
      <c r="F27" s="187"/>
      <c r="G27" s="103"/>
      <c r="H27" s="186"/>
      <c r="I27" s="103"/>
      <c r="J27" s="186"/>
      <c r="K27" s="103"/>
      <c r="L27" s="188"/>
      <c r="M27" s="129"/>
      <c r="N27" s="182"/>
    </row>
    <row r="28" spans="1:14" ht="15" customHeight="1">
      <c r="A28" s="148" t="s">
        <v>38</v>
      </c>
      <c r="B28" s="157"/>
      <c r="C28" s="17"/>
      <c r="D28" s="18"/>
      <c r="E28" s="17"/>
      <c r="F28" s="19"/>
      <c r="G28" s="100">
        <f>SUM(C28:F28)</f>
        <v>0</v>
      </c>
      <c r="H28" s="157"/>
      <c r="I28" s="100"/>
      <c r="J28" s="157"/>
      <c r="K28" s="100"/>
      <c r="L28" s="157"/>
      <c r="M28" s="125"/>
      <c r="N28" s="169"/>
    </row>
    <row r="29" spans="1:14" ht="15" customHeight="1">
      <c r="A29" s="148" t="s">
        <v>40</v>
      </c>
      <c r="B29" s="157"/>
      <c r="C29" s="17"/>
      <c r="D29" s="18"/>
      <c r="E29" s="17"/>
      <c r="F29" s="19"/>
      <c r="G29" s="100">
        <f>SUM(C29:F29)</f>
        <v>0</v>
      </c>
      <c r="H29" s="157"/>
      <c r="I29" s="100"/>
      <c r="J29" s="157"/>
      <c r="K29" s="100"/>
      <c r="L29" s="157"/>
      <c r="M29" s="125"/>
      <c r="N29" s="169"/>
    </row>
    <row r="30" spans="1:14" ht="15" customHeight="1" thickBot="1">
      <c r="A30" s="176" t="s">
        <v>44</v>
      </c>
      <c r="B30" s="158"/>
      <c r="C30" s="17"/>
      <c r="D30" s="18"/>
      <c r="E30" s="17"/>
      <c r="F30" s="19"/>
      <c r="G30" s="100">
        <f>SUM(C30:F30)</f>
        <v>0</v>
      </c>
      <c r="H30" s="158"/>
      <c r="I30" s="100"/>
      <c r="J30" s="158"/>
      <c r="K30" s="100"/>
      <c r="L30" s="158"/>
      <c r="M30" s="125"/>
      <c r="N30" s="155"/>
    </row>
    <row r="31" spans="1:14" ht="15" customHeight="1" thickBot="1">
      <c r="A31" s="27" t="s">
        <v>13</v>
      </c>
      <c r="B31" s="30"/>
      <c r="C31" s="102">
        <f>SUM(C32:C41)</f>
        <v>0</v>
      </c>
      <c r="D31" s="102">
        <f>SUM(D32:D41)</f>
        <v>0</v>
      </c>
      <c r="E31" s="102">
        <f>SUM(E32:E41)</f>
        <v>0</v>
      </c>
      <c r="F31" s="102">
        <f>SUM(F32:F41)</f>
        <v>0</v>
      </c>
      <c r="G31" s="102">
        <f>SUM(G32:G41)</f>
        <v>0</v>
      </c>
      <c r="H31" s="30"/>
      <c r="I31" s="102">
        <f>SUM(I32:I41)</f>
        <v>0</v>
      </c>
      <c r="J31" s="30"/>
      <c r="K31" s="102">
        <f>SUM(K32:K41)</f>
        <v>0</v>
      </c>
      <c r="L31" s="132"/>
      <c r="M31" s="128">
        <f>SUM(M32:M41)</f>
        <v>0</v>
      </c>
      <c r="N31" s="165"/>
    </row>
    <row r="32" spans="1:14" ht="15" customHeight="1">
      <c r="A32" s="150" t="s">
        <v>54</v>
      </c>
      <c r="B32" s="93"/>
      <c r="C32" s="17"/>
      <c r="D32" s="18"/>
      <c r="E32" s="17"/>
      <c r="F32" s="19"/>
      <c r="G32" s="100">
        <f t="shared" ref="G32:G41" si="1">SUM(C32:F32)</f>
        <v>0</v>
      </c>
      <c r="H32" s="93"/>
      <c r="I32" s="100"/>
      <c r="J32" s="93"/>
      <c r="K32" s="100"/>
      <c r="L32" s="93"/>
      <c r="M32" s="125"/>
      <c r="N32" s="162"/>
    </row>
    <row r="33" spans="1:14" ht="15" customHeight="1">
      <c r="A33" s="201" t="s">
        <v>55</v>
      </c>
      <c r="B33" s="93"/>
      <c r="C33" s="17"/>
      <c r="D33" s="18"/>
      <c r="E33" s="17"/>
      <c r="F33" s="19"/>
      <c r="G33" s="100">
        <f t="shared" si="1"/>
        <v>0</v>
      </c>
      <c r="H33" s="93"/>
      <c r="I33" s="100"/>
      <c r="J33" s="93"/>
      <c r="K33" s="100"/>
      <c r="L33" s="93"/>
      <c r="M33" s="125"/>
      <c r="N33" s="162"/>
    </row>
    <row r="34" spans="1:14" ht="15" customHeight="1">
      <c r="A34" s="201" t="s">
        <v>56</v>
      </c>
      <c r="B34" s="93"/>
      <c r="C34" s="17"/>
      <c r="D34" s="18"/>
      <c r="E34" s="17"/>
      <c r="F34" s="19"/>
      <c r="G34" s="100">
        <f t="shared" si="1"/>
        <v>0</v>
      </c>
      <c r="H34" s="93"/>
      <c r="I34" s="100"/>
      <c r="J34" s="93"/>
      <c r="K34" s="100"/>
      <c r="L34" s="93"/>
      <c r="M34" s="125"/>
      <c r="N34" s="162"/>
    </row>
    <row r="35" spans="1:14" ht="15" customHeight="1">
      <c r="A35" s="152" t="s">
        <v>57</v>
      </c>
      <c r="B35" s="93"/>
      <c r="C35" s="17"/>
      <c r="D35" s="18"/>
      <c r="E35" s="17"/>
      <c r="F35" s="19"/>
      <c r="G35" s="100">
        <f t="shared" si="1"/>
        <v>0</v>
      </c>
      <c r="H35" s="93"/>
      <c r="I35" s="100"/>
      <c r="J35" s="93"/>
      <c r="K35" s="100"/>
      <c r="L35" s="93"/>
      <c r="M35" s="125"/>
      <c r="N35" s="162"/>
    </row>
    <row r="36" spans="1:14" ht="15" customHeight="1">
      <c r="A36" s="201" t="s">
        <v>55</v>
      </c>
      <c r="B36" s="93"/>
      <c r="C36" s="17"/>
      <c r="D36" s="18"/>
      <c r="E36" s="17"/>
      <c r="F36" s="19"/>
      <c r="G36" s="100">
        <f t="shared" si="1"/>
        <v>0</v>
      </c>
      <c r="H36" s="93"/>
      <c r="I36" s="100"/>
      <c r="J36" s="93"/>
      <c r="K36" s="100"/>
      <c r="L36" s="93"/>
      <c r="M36" s="125"/>
      <c r="N36" s="162"/>
    </row>
    <row r="37" spans="1:14" ht="15" customHeight="1">
      <c r="A37" s="201" t="s">
        <v>45</v>
      </c>
      <c r="B37" s="93"/>
      <c r="C37" s="17"/>
      <c r="D37" s="18"/>
      <c r="E37" s="17"/>
      <c r="F37" s="19"/>
      <c r="G37" s="100">
        <f t="shared" si="1"/>
        <v>0</v>
      </c>
      <c r="H37" s="93"/>
      <c r="I37" s="100"/>
      <c r="J37" s="93"/>
      <c r="K37" s="100"/>
      <c r="L37" s="93"/>
      <c r="M37" s="125"/>
      <c r="N37" s="162"/>
    </row>
    <row r="38" spans="1:14" ht="15" customHeight="1">
      <c r="A38" s="152" t="s">
        <v>58</v>
      </c>
      <c r="B38" s="93"/>
      <c r="C38" s="17"/>
      <c r="D38" s="18"/>
      <c r="E38" s="17"/>
      <c r="F38" s="19"/>
      <c r="G38" s="100">
        <f t="shared" si="1"/>
        <v>0</v>
      </c>
      <c r="H38" s="93"/>
      <c r="I38" s="100"/>
      <c r="J38" s="93"/>
      <c r="K38" s="100"/>
      <c r="L38" s="93"/>
      <c r="M38" s="125"/>
      <c r="N38" s="162"/>
    </row>
    <row r="39" spans="1:14" s="200" customFormat="1" ht="15" customHeight="1">
      <c r="A39" s="201" t="s">
        <v>59</v>
      </c>
      <c r="B39" s="202"/>
      <c r="C39" s="203"/>
      <c r="D39" s="204"/>
      <c r="E39" s="203"/>
      <c r="F39" s="205"/>
      <c r="G39" s="206">
        <f t="shared" si="1"/>
        <v>0</v>
      </c>
      <c r="H39" s="202"/>
      <c r="I39" s="206"/>
      <c r="J39" s="202"/>
      <c r="K39" s="206"/>
      <c r="L39" s="202"/>
      <c r="M39" s="207"/>
      <c r="N39" s="208"/>
    </row>
    <row r="40" spans="1:14" s="200" customFormat="1" ht="15" customHeight="1">
      <c r="A40" s="201" t="s">
        <v>60</v>
      </c>
      <c r="B40" s="202"/>
      <c r="C40" s="203"/>
      <c r="D40" s="204"/>
      <c r="E40" s="203"/>
      <c r="F40" s="205"/>
      <c r="G40" s="206">
        <f t="shared" si="1"/>
        <v>0</v>
      </c>
      <c r="H40" s="202"/>
      <c r="I40" s="206"/>
      <c r="J40" s="202"/>
      <c r="K40" s="206"/>
      <c r="L40" s="202"/>
      <c r="M40" s="207"/>
      <c r="N40" s="208"/>
    </row>
    <row r="41" spans="1:14" ht="15" customHeight="1" thickBot="1">
      <c r="A41" s="160" t="s">
        <v>61</v>
      </c>
      <c r="B41" s="157"/>
      <c r="C41" s="25"/>
      <c r="D41" s="26"/>
      <c r="E41" s="25"/>
      <c r="F41" s="33"/>
      <c r="G41" s="103">
        <f t="shared" si="1"/>
        <v>0</v>
      </c>
      <c r="H41" s="157"/>
      <c r="I41" s="103"/>
      <c r="J41" s="157"/>
      <c r="K41" s="103"/>
      <c r="L41" s="157"/>
      <c r="M41" s="129"/>
      <c r="N41" s="155"/>
    </row>
    <row r="42" spans="1:14" ht="15" customHeight="1" thickBot="1">
      <c r="A42" s="27" t="s">
        <v>14</v>
      </c>
      <c r="B42" s="32"/>
      <c r="C42" s="102">
        <f>SUM(C43:C57)</f>
        <v>0</v>
      </c>
      <c r="D42" s="102">
        <f>SUM(D43:D57)</f>
        <v>0</v>
      </c>
      <c r="E42" s="102">
        <f>SUM(E43:E57)</f>
        <v>0</v>
      </c>
      <c r="F42" s="102">
        <f>SUM(F43:F57)</f>
        <v>0</v>
      </c>
      <c r="G42" s="102">
        <f>SUM(G43:G57)</f>
        <v>0</v>
      </c>
      <c r="H42" s="32"/>
      <c r="I42" s="102">
        <f>SUM(I43:I57)</f>
        <v>0</v>
      </c>
      <c r="J42" s="32"/>
      <c r="K42" s="102">
        <f>SUM(K43:K57)</f>
        <v>0</v>
      </c>
      <c r="L42" s="124"/>
      <c r="M42" s="128">
        <f>SUM(M43:M57)</f>
        <v>0</v>
      </c>
      <c r="N42" s="165"/>
    </row>
    <row r="43" spans="1:14" ht="15" customHeight="1">
      <c r="A43" s="150" t="s">
        <v>62</v>
      </c>
      <c r="B43" s="93"/>
      <c r="C43" s="17"/>
      <c r="D43" s="18"/>
      <c r="E43" s="17"/>
      <c r="F43" s="19"/>
      <c r="G43" s="100">
        <f t="shared" ref="G43:G57" si="2">SUM(C43:F43)</f>
        <v>0</v>
      </c>
      <c r="H43" s="93"/>
      <c r="I43" s="100"/>
      <c r="J43" s="93"/>
      <c r="K43" s="100"/>
      <c r="L43" s="93"/>
      <c r="M43" s="125"/>
      <c r="N43" s="162"/>
    </row>
    <row r="44" spans="1:14" ht="15" customHeight="1">
      <c r="A44" s="95"/>
      <c r="B44" s="93"/>
      <c r="C44" s="17"/>
      <c r="D44" s="18"/>
      <c r="E44" s="17"/>
      <c r="F44" s="19"/>
      <c r="G44" s="100">
        <f t="shared" si="2"/>
        <v>0</v>
      </c>
      <c r="H44" s="93"/>
      <c r="I44" s="100"/>
      <c r="J44" s="93"/>
      <c r="K44" s="100"/>
      <c r="L44" s="93"/>
      <c r="M44" s="125"/>
      <c r="N44" s="162"/>
    </row>
    <row r="45" spans="1:14" ht="15" customHeight="1">
      <c r="A45" s="95"/>
      <c r="B45" s="93"/>
      <c r="C45" s="17"/>
      <c r="D45" s="18"/>
      <c r="E45" s="17"/>
      <c r="F45" s="19"/>
      <c r="G45" s="100">
        <f t="shared" si="2"/>
        <v>0</v>
      </c>
      <c r="H45" s="93"/>
      <c r="I45" s="100"/>
      <c r="J45" s="93"/>
      <c r="K45" s="100"/>
      <c r="L45" s="93"/>
      <c r="M45" s="125"/>
      <c r="N45" s="162"/>
    </row>
    <row r="46" spans="1:14" ht="15" customHeight="1">
      <c r="A46" s="150" t="s">
        <v>63</v>
      </c>
      <c r="B46" s="93"/>
      <c r="C46" s="17"/>
      <c r="D46" s="18"/>
      <c r="E46" s="17"/>
      <c r="F46" s="19"/>
      <c r="G46" s="100">
        <f t="shared" si="2"/>
        <v>0</v>
      </c>
      <c r="H46" s="93"/>
      <c r="I46" s="100"/>
      <c r="J46" s="93"/>
      <c r="K46" s="100"/>
      <c r="L46" s="93"/>
      <c r="M46" s="125"/>
      <c r="N46" s="162"/>
    </row>
    <row r="47" spans="1:14" ht="15" customHeight="1">
      <c r="A47" s="95"/>
      <c r="B47" s="93"/>
      <c r="C47" s="17"/>
      <c r="D47" s="18"/>
      <c r="E47" s="17"/>
      <c r="F47" s="19"/>
      <c r="G47" s="100">
        <f t="shared" si="2"/>
        <v>0</v>
      </c>
      <c r="H47" s="93"/>
      <c r="I47" s="100"/>
      <c r="J47" s="93"/>
      <c r="K47" s="100"/>
      <c r="L47" s="93"/>
      <c r="M47" s="125"/>
      <c r="N47" s="162"/>
    </row>
    <row r="48" spans="1:14" ht="15" customHeight="1">
      <c r="A48" s="95"/>
      <c r="B48" s="93"/>
      <c r="C48" s="17"/>
      <c r="D48" s="18"/>
      <c r="E48" s="17"/>
      <c r="F48" s="19"/>
      <c r="G48" s="100">
        <f t="shared" si="2"/>
        <v>0</v>
      </c>
      <c r="H48" s="93"/>
      <c r="I48" s="100"/>
      <c r="J48" s="93"/>
      <c r="K48" s="100"/>
      <c r="L48" s="93"/>
      <c r="M48" s="125"/>
      <c r="N48" s="162"/>
    </row>
    <row r="49" spans="1:14" ht="15" customHeight="1">
      <c r="A49" s="150" t="s">
        <v>64</v>
      </c>
      <c r="B49" s="93"/>
      <c r="C49" s="17"/>
      <c r="D49" s="18"/>
      <c r="E49" s="17"/>
      <c r="F49" s="19"/>
      <c r="G49" s="100">
        <f t="shared" si="2"/>
        <v>0</v>
      </c>
      <c r="H49" s="93"/>
      <c r="I49" s="100"/>
      <c r="J49" s="93"/>
      <c r="K49" s="100"/>
      <c r="L49" s="93"/>
      <c r="M49" s="125"/>
      <c r="N49" s="162"/>
    </row>
    <row r="50" spans="1:14" ht="15" customHeight="1">
      <c r="A50" s="95"/>
      <c r="B50" s="93"/>
      <c r="C50" s="17"/>
      <c r="D50" s="18"/>
      <c r="E50" s="17"/>
      <c r="F50" s="19"/>
      <c r="G50" s="100">
        <f t="shared" si="2"/>
        <v>0</v>
      </c>
      <c r="H50" s="93"/>
      <c r="I50" s="100"/>
      <c r="J50" s="93"/>
      <c r="K50" s="100"/>
      <c r="L50" s="93"/>
      <c r="M50" s="125"/>
      <c r="N50" s="162"/>
    </row>
    <row r="51" spans="1:14" ht="15" customHeight="1">
      <c r="A51" s="95"/>
      <c r="B51" s="93"/>
      <c r="C51" s="17"/>
      <c r="D51" s="18"/>
      <c r="E51" s="17"/>
      <c r="F51" s="19"/>
      <c r="G51" s="100">
        <f t="shared" si="2"/>
        <v>0</v>
      </c>
      <c r="H51" s="93"/>
      <c r="I51" s="100"/>
      <c r="J51" s="93"/>
      <c r="K51" s="100"/>
      <c r="L51" s="93"/>
      <c r="M51" s="125"/>
      <c r="N51" s="155"/>
    </row>
    <row r="52" spans="1:14" ht="15" customHeight="1">
      <c r="A52" s="96"/>
      <c r="B52" s="93"/>
      <c r="C52" s="17"/>
      <c r="D52" s="18"/>
      <c r="E52" s="17"/>
      <c r="F52" s="19"/>
      <c r="G52" s="100">
        <f t="shared" si="2"/>
        <v>0</v>
      </c>
      <c r="H52" s="93"/>
      <c r="I52" s="100"/>
      <c r="J52" s="93"/>
      <c r="K52" s="100"/>
      <c r="L52" s="93"/>
      <c r="M52" s="125"/>
      <c r="N52" s="155"/>
    </row>
    <row r="53" spans="1:14" ht="15" customHeight="1">
      <c r="A53" s="150" t="s">
        <v>65</v>
      </c>
      <c r="B53" s="93"/>
      <c r="C53" s="17"/>
      <c r="D53" s="18"/>
      <c r="E53" s="17"/>
      <c r="F53" s="19"/>
      <c r="G53" s="100">
        <f t="shared" si="2"/>
        <v>0</v>
      </c>
      <c r="H53" s="93"/>
      <c r="I53" s="100"/>
      <c r="J53" s="93"/>
      <c r="K53" s="100"/>
      <c r="L53" s="93"/>
      <c r="M53" s="125"/>
      <c r="N53" s="155"/>
    </row>
    <row r="54" spans="1:14" ht="15" customHeight="1">
      <c r="A54" s="95"/>
      <c r="B54" s="93"/>
      <c r="C54" s="17"/>
      <c r="D54" s="18"/>
      <c r="E54" s="17"/>
      <c r="F54" s="19"/>
      <c r="G54" s="100">
        <f t="shared" si="2"/>
        <v>0</v>
      </c>
      <c r="H54" s="93"/>
      <c r="I54" s="100"/>
      <c r="J54" s="93"/>
      <c r="K54" s="100"/>
      <c r="L54" s="93"/>
      <c r="M54" s="125"/>
      <c r="N54" s="155"/>
    </row>
    <row r="55" spans="1:14" ht="15" customHeight="1">
      <c r="A55" s="95"/>
      <c r="B55" s="93"/>
      <c r="C55" s="17"/>
      <c r="D55" s="18"/>
      <c r="E55" s="17"/>
      <c r="F55" s="19"/>
      <c r="G55" s="100">
        <f t="shared" si="2"/>
        <v>0</v>
      </c>
      <c r="H55" s="93"/>
      <c r="I55" s="100"/>
      <c r="J55" s="93"/>
      <c r="K55" s="100"/>
      <c r="L55" s="93"/>
      <c r="M55" s="125"/>
      <c r="N55" s="155"/>
    </row>
    <row r="56" spans="1:14" ht="15" customHeight="1">
      <c r="A56" s="96"/>
      <c r="B56" s="93"/>
      <c r="C56" s="17"/>
      <c r="D56" s="18"/>
      <c r="E56" s="17"/>
      <c r="F56" s="19"/>
      <c r="G56" s="100">
        <f t="shared" si="2"/>
        <v>0</v>
      </c>
      <c r="H56" s="93"/>
      <c r="I56" s="100"/>
      <c r="J56" s="93"/>
      <c r="K56" s="100"/>
      <c r="L56" s="93"/>
      <c r="M56" s="125"/>
      <c r="N56" s="155"/>
    </row>
    <row r="57" spans="1:14" ht="15" customHeight="1" thickBot="1">
      <c r="A57" s="159" t="s">
        <v>66</v>
      </c>
      <c r="B57" s="93"/>
      <c r="C57" s="25"/>
      <c r="D57" s="26"/>
      <c r="E57" s="25"/>
      <c r="F57" s="33"/>
      <c r="G57" s="103">
        <f t="shared" si="2"/>
        <v>0</v>
      </c>
      <c r="H57" s="93"/>
      <c r="I57" s="103"/>
      <c r="J57" s="93"/>
      <c r="K57" s="103"/>
      <c r="L57" s="93"/>
      <c r="M57" s="129"/>
      <c r="N57" s="155"/>
    </row>
    <row r="58" spans="1:14" ht="15" customHeight="1" thickBot="1">
      <c r="A58" s="27" t="s">
        <v>67</v>
      </c>
      <c r="B58" s="32"/>
      <c r="C58" s="102">
        <f>SUM(C59:C63)</f>
        <v>0</v>
      </c>
      <c r="D58" s="102">
        <f>SUM(D59:D63)</f>
        <v>0</v>
      </c>
      <c r="E58" s="102">
        <f>SUM(E59:E63)</f>
        <v>0</v>
      </c>
      <c r="F58" s="102">
        <f>SUM(F59:F63)</f>
        <v>0</v>
      </c>
      <c r="G58" s="102">
        <f>SUM(G59:G63)</f>
        <v>0</v>
      </c>
      <c r="H58" s="32"/>
      <c r="I58" s="102">
        <f>SUM(I59:I63)</f>
        <v>0</v>
      </c>
      <c r="J58" s="32"/>
      <c r="K58" s="102">
        <f>SUM(K59:K63)</f>
        <v>0</v>
      </c>
      <c r="L58" s="124"/>
      <c r="M58" s="128">
        <f>SUM(M59:M63)</f>
        <v>0</v>
      </c>
      <c r="N58" s="165"/>
    </row>
    <row r="59" spans="1:14" ht="15" customHeight="1">
      <c r="A59" s="148" t="s">
        <v>68</v>
      </c>
      <c r="B59" s="93"/>
      <c r="C59" s="17"/>
      <c r="D59" s="18"/>
      <c r="E59" s="17"/>
      <c r="F59" s="19"/>
      <c r="G59" s="100">
        <f>SUM(C59:F59)</f>
        <v>0</v>
      </c>
      <c r="H59" s="93"/>
      <c r="I59" s="100"/>
      <c r="J59" s="93"/>
      <c r="K59" s="100"/>
      <c r="L59" s="93"/>
      <c r="M59" s="125"/>
      <c r="N59" s="177"/>
    </row>
    <row r="60" spans="1:14" ht="15" customHeight="1">
      <c r="A60" s="145" t="s">
        <v>69</v>
      </c>
      <c r="B60" s="93"/>
      <c r="C60" s="17"/>
      <c r="D60" s="18"/>
      <c r="E60" s="17"/>
      <c r="F60" s="19"/>
      <c r="G60" s="100">
        <f>SUM(C60:F60)</f>
        <v>0</v>
      </c>
      <c r="H60" s="93"/>
      <c r="I60" s="100"/>
      <c r="J60" s="93"/>
      <c r="K60" s="100"/>
      <c r="L60" s="93"/>
      <c r="M60" s="125"/>
      <c r="N60" s="155"/>
    </row>
    <row r="61" spans="1:14" ht="15" customHeight="1">
      <c r="A61" s="150" t="s">
        <v>70</v>
      </c>
      <c r="B61" s="93"/>
      <c r="C61" s="17"/>
      <c r="D61" s="18"/>
      <c r="E61" s="17"/>
      <c r="F61" s="19"/>
      <c r="G61" s="100"/>
      <c r="H61" s="93"/>
      <c r="I61" s="100"/>
      <c r="J61" s="93"/>
      <c r="K61" s="100"/>
      <c r="L61" s="93"/>
      <c r="M61" s="125"/>
      <c r="N61" s="155"/>
    </row>
    <row r="62" spans="1:14" ht="15" customHeight="1">
      <c r="A62" s="201" t="s">
        <v>71</v>
      </c>
      <c r="B62" s="93"/>
      <c r="C62" s="17"/>
      <c r="D62" s="18"/>
      <c r="E62" s="17"/>
      <c r="F62" s="19"/>
      <c r="G62" s="100">
        <f>SUM(C62:F62)</f>
        <v>0</v>
      </c>
      <c r="H62" s="93"/>
      <c r="I62" s="100"/>
      <c r="J62" s="93"/>
      <c r="K62" s="100"/>
      <c r="L62" s="93"/>
      <c r="M62" s="125"/>
      <c r="N62" s="155"/>
    </row>
    <row r="63" spans="1:14" ht="15" customHeight="1" thickBot="1">
      <c r="A63" s="201" t="s">
        <v>72</v>
      </c>
      <c r="B63" s="93"/>
      <c r="C63" s="17"/>
      <c r="D63" s="18"/>
      <c r="E63" s="17"/>
      <c r="F63" s="19"/>
      <c r="G63" s="100">
        <f>SUM(C63:F63)</f>
        <v>0</v>
      </c>
      <c r="H63" s="93"/>
      <c r="I63" s="100"/>
      <c r="J63" s="93"/>
      <c r="K63" s="100"/>
      <c r="L63" s="93"/>
      <c r="M63" s="125"/>
      <c r="N63" s="155"/>
    </row>
    <row r="64" spans="1:14" ht="15" customHeight="1" thickBot="1">
      <c r="A64" s="27" t="s">
        <v>16</v>
      </c>
      <c r="B64" s="32"/>
      <c r="C64" s="102">
        <f t="shared" ref="C64:F64" si="3">SUM(C65:C68)</f>
        <v>0</v>
      </c>
      <c r="D64" s="102">
        <f t="shared" si="3"/>
        <v>0</v>
      </c>
      <c r="E64" s="102">
        <f t="shared" si="3"/>
        <v>0</v>
      </c>
      <c r="F64" s="102">
        <f t="shared" si="3"/>
        <v>0</v>
      </c>
      <c r="G64" s="102">
        <f>SUM(G65:G68)</f>
        <v>0</v>
      </c>
      <c r="H64" s="32"/>
      <c r="I64" s="102">
        <f>SUM(I65:I68)</f>
        <v>0</v>
      </c>
      <c r="J64" s="32"/>
      <c r="K64" s="102">
        <f>SUM(K65:K68)</f>
        <v>0</v>
      </c>
      <c r="L64" s="124"/>
      <c r="M64" s="128">
        <f>SUM(M65:M68)</f>
        <v>0</v>
      </c>
      <c r="N64" s="165"/>
    </row>
    <row r="65" spans="1:14" ht="15" customHeight="1">
      <c r="A65" s="147" t="s">
        <v>73</v>
      </c>
      <c r="B65" s="92"/>
      <c r="C65" s="17"/>
      <c r="D65" s="20"/>
      <c r="E65" s="17"/>
      <c r="F65" s="98"/>
      <c r="G65" s="100">
        <f>SUM(C65:F65)</f>
        <v>0</v>
      </c>
      <c r="H65" s="92"/>
      <c r="I65" s="100"/>
      <c r="J65" s="92"/>
      <c r="K65" s="100"/>
      <c r="L65" s="92"/>
      <c r="M65" s="125"/>
      <c r="N65" s="155"/>
    </row>
    <row r="66" spans="1:14" ht="15" customHeight="1">
      <c r="A66" s="145" t="s">
        <v>74</v>
      </c>
      <c r="B66" s="93"/>
      <c r="C66" s="17"/>
      <c r="D66" s="18"/>
      <c r="E66" s="17"/>
      <c r="F66" s="19"/>
      <c r="G66" s="100">
        <f>SUM(C66:F66)</f>
        <v>0</v>
      </c>
      <c r="H66" s="93"/>
      <c r="I66" s="100"/>
      <c r="J66" s="93"/>
      <c r="K66" s="100"/>
      <c r="L66" s="93"/>
      <c r="M66" s="125"/>
      <c r="N66" s="155"/>
    </row>
    <row r="67" spans="1:14" ht="15" customHeight="1">
      <c r="A67" s="145" t="s">
        <v>75</v>
      </c>
      <c r="B67" s="93"/>
      <c r="C67" s="17"/>
      <c r="D67" s="18"/>
      <c r="E67" s="17"/>
      <c r="F67" s="19"/>
      <c r="G67" s="100">
        <f>SUM(C67:F67)</f>
        <v>0</v>
      </c>
      <c r="H67" s="93"/>
      <c r="I67" s="100"/>
      <c r="J67" s="93"/>
      <c r="K67" s="100"/>
      <c r="L67" s="93"/>
      <c r="M67" s="125"/>
      <c r="N67" s="155"/>
    </row>
    <row r="68" spans="1:14" ht="15" customHeight="1" thickBot="1">
      <c r="A68" s="176" t="s">
        <v>76</v>
      </c>
      <c r="B68" s="94"/>
      <c r="C68" s="25"/>
      <c r="D68" s="26"/>
      <c r="E68" s="25"/>
      <c r="F68" s="33"/>
      <c r="G68" s="103"/>
      <c r="H68" s="94"/>
      <c r="I68" s="103"/>
      <c r="J68" s="94"/>
      <c r="K68" s="103"/>
      <c r="L68" s="94"/>
      <c r="M68" s="129"/>
      <c r="N68" s="155"/>
    </row>
    <row r="69" spans="1:14" ht="15" customHeight="1" thickBot="1">
      <c r="A69" s="27" t="s">
        <v>17</v>
      </c>
      <c r="B69" s="32"/>
      <c r="C69" s="102">
        <f t="shared" ref="C69:F69" si="4">SUM(C70:C73)</f>
        <v>0</v>
      </c>
      <c r="D69" s="102">
        <f t="shared" si="4"/>
        <v>0</v>
      </c>
      <c r="E69" s="102">
        <f t="shared" si="4"/>
        <v>0</v>
      </c>
      <c r="F69" s="102">
        <f t="shared" si="4"/>
        <v>0</v>
      </c>
      <c r="G69" s="102">
        <f>SUM(G70:G73)</f>
        <v>0</v>
      </c>
      <c r="H69" s="32"/>
      <c r="I69" s="102">
        <f>SUM(I70:I73)</f>
        <v>0</v>
      </c>
      <c r="J69" s="32"/>
      <c r="K69" s="102">
        <f>SUM(K70:K73)</f>
        <v>0</v>
      </c>
      <c r="L69" s="124"/>
      <c r="M69" s="128">
        <f>SUM(M70)</f>
        <v>0</v>
      </c>
      <c r="N69" s="165"/>
    </row>
    <row r="70" spans="1:14" ht="15" customHeight="1" thickBot="1">
      <c r="A70" s="147"/>
      <c r="B70" s="94"/>
      <c r="C70" s="25"/>
      <c r="D70" s="25"/>
      <c r="E70" s="25"/>
      <c r="F70" s="25"/>
      <c r="G70" s="103"/>
      <c r="H70" s="94"/>
      <c r="I70" s="103"/>
      <c r="J70" s="94"/>
      <c r="K70" s="103"/>
      <c r="L70" s="94"/>
      <c r="M70" s="129"/>
      <c r="N70" s="155"/>
    </row>
    <row r="71" spans="1:14" ht="15" customHeight="1" thickBot="1">
      <c r="A71" s="21" t="s">
        <v>18</v>
      </c>
      <c r="B71" s="32"/>
      <c r="C71" s="102">
        <f>SUM(C72:C80)</f>
        <v>0</v>
      </c>
      <c r="D71" s="102">
        <f>SUM(D72:D80)</f>
        <v>0</v>
      </c>
      <c r="E71" s="102">
        <f>SUM(E72:E80)</f>
        <v>0</v>
      </c>
      <c r="F71" s="102">
        <f>SUM(F72:F80)</f>
        <v>0</v>
      </c>
      <c r="G71" s="102">
        <f>SUM(G72:G80)</f>
        <v>0</v>
      </c>
      <c r="H71" s="32"/>
      <c r="I71" s="102">
        <f>SUM(I72:I80)</f>
        <v>0</v>
      </c>
      <c r="J71" s="32"/>
      <c r="K71" s="102">
        <f>SUM(K72:K80)</f>
        <v>0</v>
      </c>
      <c r="L71" s="124"/>
      <c r="M71" s="128">
        <f>SUM(M72:M80)</f>
        <v>0</v>
      </c>
      <c r="N71" s="165"/>
    </row>
    <row r="72" spans="1:14" ht="15" customHeight="1">
      <c r="A72" s="147" t="s">
        <v>77</v>
      </c>
      <c r="B72" s="92"/>
      <c r="C72" s="17"/>
      <c r="D72" s="20"/>
      <c r="E72" s="17"/>
      <c r="F72" s="98"/>
      <c r="G72" s="100">
        <f>SUM(C72:F72)</f>
        <v>0</v>
      </c>
      <c r="H72" s="92"/>
      <c r="I72" s="100"/>
      <c r="J72" s="92"/>
      <c r="K72" s="100"/>
      <c r="L72" s="92"/>
      <c r="M72" s="125"/>
      <c r="N72" s="155"/>
    </row>
    <row r="73" spans="1:14" ht="15" customHeight="1">
      <c r="A73" s="145" t="s">
        <v>78</v>
      </c>
      <c r="B73" s="93"/>
      <c r="C73" s="17"/>
      <c r="D73" s="18"/>
      <c r="E73" s="17"/>
      <c r="F73" s="19"/>
      <c r="G73" s="100">
        <f>SUM(C73:F73)</f>
        <v>0</v>
      </c>
      <c r="H73" s="93"/>
      <c r="I73" s="100"/>
      <c r="J73" s="93"/>
      <c r="K73" s="100"/>
      <c r="L73" s="93"/>
      <c r="M73" s="125"/>
      <c r="N73" s="155"/>
    </row>
    <row r="74" spans="1:14" ht="15" customHeight="1">
      <c r="A74" s="150" t="s">
        <v>79</v>
      </c>
      <c r="B74" s="93"/>
      <c r="C74" s="17"/>
      <c r="D74" s="18"/>
      <c r="E74" s="17"/>
      <c r="F74" s="19"/>
      <c r="G74" s="100">
        <f t="shared" ref="G74:G79" si="5">SUM(C74:F74)</f>
        <v>0</v>
      </c>
      <c r="H74" s="93"/>
      <c r="I74" s="100"/>
      <c r="J74" s="93"/>
      <c r="K74" s="100"/>
      <c r="L74" s="93"/>
      <c r="M74" s="125"/>
      <c r="N74" s="155"/>
    </row>
    <row r="75" spans="1:14" ht="15" customHeight="1">
      <c r="A75" s="175" t="s">
        <v>80</v>
      </c>
      <c r="B75" s="93"/>
      <c r="C75" s="17"/>
      <c r="D75" s="18"/>
      <c r="E75" s="17"/>
      <c r="F75" s="19"/>
      <c r="G75" s="100">
        <f t="shared" si="5"/>
        <v>0</v>
      </c>
      <c r="H75" s="93"/>
      <c r="I75" s="100"/>
      <c r="J75" s="93"/>
      <c r="K75" s="100"/>
      <c r="L75" s="93"/>
      <c r="M75" s="125"/>
      <c r="N75" s="155"/>
    </row>
    <row r="76" spans="1:14" ht="15" customHeight="1">
      <c r="A76" s="175" t="s">
        <v>81</v>
      </c>
      <c r="B76" s="93"/>
      <c r="C76" s="17"/>
      <c r="D76" s="18"/>
      <c r="E76" s="17"/>
      <c r="F76" s="19"/>
      <c r="G76" s="100">
        <f t="shared" si="5"/>
        <v>0</v>
      </c>
      <c r="H76" s="93"/>
      <c r="I76" s="100"/>
      <c r="J76" s="93"/>
      <c r="K76" s="100"/>
      <c r="L76" s="93"/>
      <c r="M76" s="125"/>
      <c r="N76" s="155"/>
    </row>
    <row r="77" spans="1:14" ht="15" customHeight="1">
      <c r="A77" s="150" t="s">
        <v>82</v>
      </c>
      <c r="B77" s="93"/>
      <c r="C77" s="17"/>
      <c r="D77" s="18"/>
      <c r="E77" s="17"/>
      <c r="F77" s="19"/>
      <c r="G77" s="100">
        <f t="shared" si="5"/>
        <v>0</v>
      </c>
      <c r="H77" s="93"/>
      <c r="I77" s="100"/>
      <c r="J77" s="93"/>
      <c r="K77" s="100"/>
      <c r="L77" s="93"/>
      <c r="M77" s="125"/>
      <c r="N77" s="155"/>
    </row>
    <row r="78" spans="1:14" ht="15" customHeight="1">
      <c r="A78" s="199" t="s">
        <v>83</v>
      </c>
      <c r="B78" s="93"/>
      <c r="C78" s="17"/>
      <c r="D78" s="18"/>
      <c r="E78" s="17"/>
      <c r="F78" s="19"/>
      <c r="G78" s="100">
        <f t="shared" si="5"/>
        <v>0</v>
      </c>
      <c r="H78" s="93"/>
      <c r="I78" s="100"/>
      <c r="J78" s="93"/>
      <c r="K78" s="100"/>
      <c r="L78" s="93"/>
      <c r="M78" s="125"/>
      <c r="N78" s="155"/>
    </row>
    <row r="79" spans="1:14" ht="15" customHeight="1">
      <c r="A79" s="199" t="s">
        <v>84</v>
      </c>
      <c r="B79" s="93"/>
      <c r="C79" s="17"/>
      <c r="D79" s="18"/>
      <c r="E79" s="17"/>
      <c r="F79" s="19"/>
      <c r="G79" s="100">
        <f t="shared" si="5"/>
        <v>0</v>
      </c>
      <c r="H79" s="93"/>
      <c r="I79" s="100"/>
      <c r="J79" s="93"/>
      <c r="K79" s="100"/>
      <c r="L79" s="93"/>
      <c r="M79" s="125"/>
      <c r="N79" s="156"/>
    </row>
    <row r="80" spans="1:14" ht="15" customHeight="1" thickBot="1">
      <c r="A80" s="145" t="s">
        <v>85</v>
      </c>
      <c r="B80" s="93"/>
      <c r="C80" s="17"/>
      <c r="D80" s="18"/>
      <c r="E80" s="17"/>
      <c r="F80" s="19"/>
      <c r="G80" s="100">
        <f>SUM(C80:F80)</f>
        <v>0</v>
      </c>
      <c r="H80" s="93"/>
      <c r="I80" s="100"/>
      <c r="J80" s="93"/>
      <c r="K80" s="100"/>
      <c r="L80" s="93"/>
      <c r="M80" s="125"/>
      <c r="N80" s="156"/>
    </row>
    <row r="81" spans="1:17" ht="15" customHeight="1" thickBot="1">
      <c r="A81" s="27" t="s">
        <v>86</v>
      </c>
      <c r="B81" s="36"/>
      <c r="C81" s="104">
        <f>SUM(C82:C82)</f>
        <v>0</v>
      </c>
      <c r="D81" s="104">
        <f>SUM(D82:D82)</f>
        <v>0</v>
      </c>
      <c r="E81" s="104">
        <f>SUM(E82:E82)</f>
        <v>0</v>
      </c>
      <c r="F81" s="104">
        <f>SUM(F82:F82)</f>
        <v>0</v>
      </c>
      <c r="G81" s="104">
        <f>SUM(G82:G82)</f>
        <v>0</v>
      </c>
      <c r="H81" s="36"/>
      <c r="I81" s="104">
        <f>SUM(I82:I82)</f>
        <v>0</v>
      </c>
      <c r="J81" s="36"/>
      <c r="K81" s="104">
        <f>SUM(K82:K82)</f>
        <v>0</v>
      </c>
      <c r="L81" s="131"/>
      <c r="M81" s="130">
        <f>SUM(M82)</f>
        <v>0</v>
      </c>
      <c r="N81" s="165"/>
      <c r="O81"/>
      <c r="P81"/>
      <c r="Q81"/>
    </row>
    <row r="82" spans="1:17" ht="15" customHeight="1" thickBot="1">
      <c r="A82" s="146" t="s">
        <v>87</v>
      </c>
      <c r="B82" s="37" t="s">
        <v>88</v>
      </c>
      <c r="C82" s="22"/>
      <c r="D82" s="23"/>
      <c r="E82" s="22"/>
      <c r="F82" s="24"/>
      <c r="G82" s="102">
        <f>SUM(C82:F82)</f>
        <v>0</v>
      </c>
      <c r="H82" s="37" t="s">
        <v>88</v>
      </c>
      <c r="I82" s="102"/>
      <c r="J82" s="37" t="s">
        <v>88</v>
      </c>
      <c r="K82" s="102"/>
      <c r="L82" s="37" t="s">
        <v>88</v>
      </c>
      <c r="M82" s="128"/>
      <c r="N82" s="169"/>
      <c r="O82"/>
      <c r="P82"/>
      <c r="Q82"/>
    </row>
    <row r="83" spans="1:17" ht="15" customHeight="1" thickBot="1">
      <c r="A83" s="27" t="s">
        <v>22</v>
      </c>
      <c r="B83" s="32"/>
      <c r="C83" s="32">
        <f>SUM(C81+C69+C71+C64+C58+C42+C31+C26+C8)</f>
        <v>0</v>
      </c>
      <c r="D83" s="32">
        <f>SUM(D81+D69+D71+D64+D58+D42+D31+D26+D8)</f>
        <v>0</v>
      </c>
      <c r="E83" s="32">
        <f>SUM(E81+E69+E71+E64+E58+E42+E31+E26+E8)</f>
        <v>0</v>
      </c>
      <c r="F83" s="32">
        <f>SUM(F81+F69+F71+F64+F58+F42+F31+F26+F8)</f>
        <v>0</v>
      </c>
      <c r="G83" s="32">
        <f>SUM(G81+G69+G71+G64+G58+G42+G31+G26+G8)</f>
        <v>0</v>
      </c>
      <c r="H83" s="32"/>
      <c r="I83" s="32">
        <f>SUM(I81+I69+I71+I64+I58+I42+I31+I26+I8)</f>
        <v>0</v>
      </c>
      <c r="J83" s="32"/>
      <c r="K83" s="32">
        <f>SUM(K81+K69+K71+K64+K58+K42+K31+K26+K8)</f>
        <v>0</v>
      </c>
      <c r="L83" s="124"/>
      <c r="M83" s="124">
        <f>SUM(M81+M69+M71+M64+M58+M42+M31+M26+M8)</f>
        <v>0</v>
      </c>
      <c r="N83" s="165"/>
    </row>
    <row r="84" spans="1:17" ht="18" customHeight="1">
      <c r="A84" s="4"/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4"/>
    </row>
    <row r="85" spans="1:17" customFormat="1" ht="19.75" customHeight="1">
      <c r="A85" s="195" t="s">
        <v>23</v>
      </c>
      <c r="B85" s="210"/>
      <c r="C85" s="50"/>
      <c r="D85" s="50"/>
      <c r="E85" s="50"/>
      <c r="F85" s="50"/>
      <c r="G85" s="196">
        <f>SUM(C85:F85)</f>
        <v>0</v>
      </c>
      <c r="H85" s="197"/>
      <c r="I85" s="196"/>
      <c r="J85" s="197"/>
      <c r="K85" s="196"/>
      <c r="L85" s="197"/>
      <c r="M85" s="198"/>
    </row>
    <row r="86" spans="1:17" customFormat="1" ht="19.75" customHeight="1">
      <c r="A86" s="195" t="s">
        <v>24</v>
      </c>
      <c r="B86" s="210"/>
      <c r="C86" s="50"/>
      <c r="D86" s="50"/>
      <c r="E86" s="50"/>
      <c r="F86" s="50"/>
      <c r="G86" s="196">
        <f>SUM(C86:F86)</f>
        <v>0</v>
      </c>
      <c r="H86" s="197"/>
      <c r="I86" s="196"/>
      <c r="J86" s="197"/>
      <c r="K86" s="196"/>
      <c r="L86" s="197"/>
      <c r="M86" s="198"/>
    </row>
    <row r="87" spans="1:17" customFormat="1" ht="19.75" customHeight="1">
      <c r="A87" s="195" t="s">
        <v>25</v>
      </c>
      <c r="B87" s="210"/>
      <c r="C87" s="50"/>
      <c r="D87" s="50"/>
      <c r="E87" s="50"/>
      <c r="F87" s="50"/>
      <c r="G87" s="196">
        <f>SUM(C87:F87)</f>
        <v>0</v>
      </c>
      <c r="H87" s="197"/>
      <c r="I87" s="196"/>
      <c r="J87" s="197"/>
      <c r="K87" s="196"/>
      <c r="L87" s="197"/>
      <c r="M87" s="198"/>
    </row>
    <row r="88" spans="1:17" customFormat="1" ht="19.75" customHeight="1">
      <c r="A88" s="195" t="s">
        <v>26</v>
      </c>
      <c r="B88" s="210"/>
      <c r="C88" s="50"/>
      <c r="D88" s="50"/>
      <c r="E88" s="50"/>
      <c r="F88" s="50"/>
      <c r="G88" s="196">
        <f>SUM(C88:F88)</f>
        <v>0</v>
      </c>
      <c r="H88" s="197"/>
      <c r="I88" s="196"/>
      <c r="J88" s="197"/>
      <c r="K88" s="196"/>
      <c r="L88" s="197"/>
      <c r="M88" s="198"/>
    </row>
    <row r="89" spans="1:17" ht="18" customHeight="1">
      <c r="C89" s="13"/>
      <c r="D89" s="13"/>
      <c r="E89" s="13"/>
      <c r="F89" s="13"/>
      <c r="G89" s="14"/>
      <c r="H89" s="14"/>
      <c r="I89" s="14"/>
      <c r="J89" s="14"/>
      <c r="K89" s="14"/>
      <c r="L89" s="14"/>
      <c r="M89" s="14"/>
    </row>
    <row r="90" spans="1:17" ht="18" customHeight="1"/>
    <row r="91" spans="1:17" ht="18" customHeight="1"/>
    <row r="92" spans="1:17" ht="18" customHeight="1"/>
    <row r="93" spans="1:17" ht="18" customHeight="1"/>
    <row r="94" spans="1:17" ht="18" customHeight="1"/>
    <row r="95" spans="1:17" ht="18" customHeight="1"/>
    <row r="96" spans="1:17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</sheetData>
  <phoneticPr fontId="0" type="noConversion"/>
  <pageMargins left="0.48" right="0.37" top="0.5" bottom="0.33" header="0.48" footer="0"/>
  <pageSetup firstPageNumber="2" fitToHeight="0" orientation="landscape" useFirstPageNumber="1" verticalDpi="300" r:id="rId1"/>
  <headerFooter alignWithMargins="0">
    <oddHeader>&amp;R&amp;"Arial,Italic"&amp;8Office of Admissions
Bureau of Population, Refugees, and Migration
U.S. Department of State&amp;"Letter Gothic,Regular"&amp;10
&amp;"Arial,Regular"&amp;8&amp;P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4DF6-07C5-4548-B537-15AEC5B8E110}">
  <dimension ref="A1:N89"/>
  <sheetViews>
    <sheetView workbookViewId="0">
      <selection activeCell="A12" sqref="A12"/>
    </sheetView>
  </sheetViews>
  <sheetFormatPr defaultRowHeight="12.5"/>
  <cols>
    <col min="1" max="1" width="68.81640625" style="1" customWidth="1"/>
    <col min="2" max="2" width="7.54296875" style="1" bestFit="1" customWidth="1"/>
    <col min="3" max="6" width="12.7265625" style="11" customWidth="1"/>
    <col min="7" max="7" width="12.7265625" style="12" customWidth="1"/>
    <col min="8" max="8" width="8" style="12" customWidth="1"/>
    <col min="9" max="9" width="12.7265625" style="12" customWidth="1"/>
    <col min="10" max="10" width="7.453125" style="12" customWidth="1"/>
    <col min="11" max="11" width="12.7265625" style="12" customWidth="1"/>
    <col min="12" max="12" width="7" style="12" customWidth="1"/>
    <col min="13" max="13" width="14.453125" style="12" customWidth="1"/>
    <col min="14" max="14" width="67.7265625" style="1" customWidth="1"/>
  </cols>
  <sheetData>
    <row r="1" spans="1:14" ht="18">
      <c r="A1" s="184" t="s">
        <v>27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15.5">
      <c r="A2" s="120"/>
      <c r="B2" s="161"/>
      <c r="C2" s="161"/>
      <c r="D2" s="161"/>
      <c r="E2" s="161"/>
      <c r="F2" s="8"/>
      <c r="G2" s="8"/>
      <c r="H2" s="8"/>
      <c r="I2" s="8"/>
      <c r="J2" s="8"/>
      <c r="K2" s="8"/>
      <c r="L2" s="8"/>
      <c r="M2" s="8"/>
      <c r="N2" s="2"/>
    </row>
    <row r="3" spans="1:14" ht="16" thickBot="1">
      <c r="A3" s="120"/>
      <c r="B3" s="161"/>
      <c r="C3" s="161"/>
      <c r="D3" s="189" t="s">
        <v>28</v>
      </c>
      <c r="E3" s="170"/>
      <c r="F3" s="190" t="s">
        <v>2</v>
      </c>
      <c r="G3" s="189" t="s">
        <v>3</v>
      </c>
      <c r="H3" s="170"/>
      <c r="I3" s="170"/>
      <c r="J3" s="114"/>
      <c r="K3" s="114"/>
      <c r="L3" s="114"/>
      <c r="M3" s="114"/>
    </row>
    <row r="4" spans="1:14" ht="16" thickBot="1">
      <c r="A4" s="120"/>
      <c r="B4" s="161"/>
      <c r="C4" s="161"/>
      <c r="D4" s="171"/>
      <c r="E4" s="172"/>
      <c r="F4" s="115" t="s">
        <v>4</v>
      </c>
      <c r="G4" s="171"/>
      <c r="H4" s="178"/>
      <c r="I4" s="172"/>
      <c r="J4" s="120"/>
      <c r="K4" s="120"/>
      <c r="L4" s="120"/>
      <c r="M4" s="120"/>
    </row>
    <row r="5" spans="1:14" ht="13" thickBot="1">
      <c r="A5" s="120"/>
      <c r="B5" s="167"/>
      <c r="C5" s="167"/>
      <c r="D5" s="168"/>
      <c r="E5" s="168"/>
    </row>
    <row r="6" spans="1:14" ht="13" thickBot="1">
      <c r="A6" s="183" t="s">
        <v>29</v>
      </c>
      <c r="B6" s="191" t="s">
        <v>5</v>
      </c>
      <c r="C6" s="192"/>
      <c r="D6" s="192"/>
      <c r="E6" s="192"/>
      <c r="F6" s="192"/>
      <c r="G6" s="173"/>
      <c r="H6" s="193" t="s">
        <v>30</v>
      </c>
      <c r="I6" s="173"/>
      <c r="J6" s="193" t="s">
        <v>31</v>
      </c>
      <c r="K6" s="173"/>
      <c r="L6" s="194" t="s">
        <v>32</v>
      </c>
      <c r="M6" s="174"/>
      <c r="N6" s="163" t="s">
        <v>33</v>
      </c>
    </row>
    <row r="7" spans="1:14" ht="35" thickBot="1">
      <c r="A7" s="149"/>
      <c r="B7" s="28"/>
      <c r="C7" s="29" t="s">
        <v>6</v>
      </c>
      <c r="D7" s="29" t="s">
        <v>7</v>
      </c>
      <c r="E7" s="29" t="s">
        <v>8</v>
      </c>
      <c r="F7" s="97" t="s">
        <v>9</v>
      </c>
      <c r="G7" s="99" t="s">
        <v>10</v>
      </c>
      <c r="H7" s="28"/>
      <c r="I7" s="99" t="s">
        <v>34</v>
      </c>
      <c r="J7" s="28"/>
      <c r="K7" s="99" t="s">
        <v>35</v>
      </c>
      <c r="L7" s="121"/>
      <c r="M7" s="122" t="s">
        <v>36</v>
      </c>
      <c r="N7" s="164"/>
    </row>
    <row r="8" spans="1:14" ht="13" thickBot="1">
      <c r="A8" s="27" t="s">
        <v>11</v>
      </c>
      <c r="B8" s="31" t="s">
        <v>37</v>
      </c>
      <c r="C8" s="32">
        <f>SUM(C11:C25)</f>
        <v>0</v>
      </c>
      <c r="D8" s="32">
        <f>SUM(D11:D25)</f>
        <v>0</v>
      </c>
      <c r="E8" s="32">
        <f>SUM(E11:E25)</f>
        <v>0</v>
      </c>
      <c r="F8" s="32">
        <f>SUM(F11:F25)</f>
        <v>0</v>
      </c>
      <c r="G8" s="32">
        <f>SUM(G11:G25)</f>
        <v>0</v>
      </c>
      <c r="H8" s="31" t="s">
        <v>37</v>
      </c>
      <c r="I8" s="32">
        <f>SUM(I11:I25)</f>
        <v>0</v>
      </c>
      <c r="J8" s="31" t="s">
        <v>37</v>
      </c>
      <c r="K8" s="32">
        <f>SUM(K11:K25)</f>
        <v>0</v>
      </c>
      <c r="L8" s="123" t="s">
        <v>37</v>
      </c>
      <c r="M8" s="124">
        <f>SUM(M11:M25)</f>
        <v>0</v>
      </c>
      <c r="N8" s="165"/>
    </row>
    <row r="9" spans="1:14" ht="13">
      <c r="A9" s="150" t="s">
        <v>38</v>
      </c>
      <c r="B9" s="34"/>
      <c r="C9" s="17"/>
      <c r="D9" s="18"/>
      <c r="E9" s="17"/>
      <c r="F9" s="19"/>
      <c r="G9" s="100">
        <f>SUM(C9:F9)</f>
        <v>0</v>
      </c>
      <c r="H9" s="34"/>
      <c r="I9" s="100"/>
      <c r="J9" s="34"/>
      <c r="K9" s="100"/>
      <c r="L9" s="34"/>
      <c r="M9" s="125"/>
      <c r="N9" s="156"/>
    </row>
    <row r="10" spans="1:14" ht="13" thickBot="1">
      <c r="A10" s="209" t="s">
        <v>39</v>
      </c>
      <c r="B10" s="34"/>
      <c r="C10" s="17"/>
      <c r="D10" s="18"/>
      <c r="E10" s="17"/>
      <c r="F10" s="19"/>
      <c r="G10" s="100">
        <f>SUM(C10:F10)</f>
        <v>0</v>
      </c>
      <c r="H10" s="34"/>
      <c r="I10" s="100"/>
      <c r="J10" s="34"/>
      <c r="K10" s="100"/>
      <c r="L10" s="34"/>
      <c r="M10" s="125"/>
      <c r="N10" s="156"/>
    </row>
    <row r="11" spans="1:14" ht="13">
      <c r="A11" s="154" t="s">
        <v>40</v>
      </c>
      <c r="B11" s="34"/>
      <c r="C11" s="17"/>
      <c r="D11" s="18"/>
      <c r="E11" s="17"/>
      <c r="F11" s="19"/>
      <c r="G11" s="100">
        <f t="shared" ref="G11:G20" si="0">SUM(C11:F11)</f>
        <v>0</v>
      </c>
      <c r="H11" s="34"/>
      <c r="I11" s="100"/>
      <c r="J11" s="34"/>
      <c r="K11" s="100"/>
      <c r="L11" s="34"/>
      <c r="M11" s="125"/>
      <c r="N11" s="169"/>
    </row>
    <row r="12" spans="1:14">
      <c r="A12" s="151" t="s">
        <v>41</v>
      </c>
      <c r="B12" s="35"/>
      <c r="C12" s="17"/>
      <c r="D12" s="18"/>
      <c r="E12" s="17"/>
      <c r="F12" s="19"/>
      <c r="G12" s="101">
        <f t="shared" si="0"/>
        <v>0</v>
      </c>
      <c r="H12" s="35"/>
      <c r="I12" s="101"/>
      <c r="J12" s="35"/>
      <c r="K12" s="101"/>
      <c r="L12" s="35"/>
      <c r="M12" s="126"/>
      <c r="N12" s="162"/>
    </row>
    <row r="13" spans="1:14">
      <c r="A13" s="201" t="s">
        <v>42</v>
      </c>
      <c r="B13" s="35"/>
      <c r="C13" s="17"/>
      <c r="D13" s="18"/>
      <c r="E13" s="17"/>
      <c r="F13" s="19"/>
      <c r="G13" s="101">
        <f t="shared" si="0"/>
        <v>0</v>
      </c>
      <c r="H13" s="35"/>
      <c r="I13" s="101"/>
      <c r="J13" s="35"/>
      <c r="K13" s="101"/>
      <c r="L13" s="35"/>
      <c r="M13" s="126"/>
      <c r="N13" s="162"/>
    </row>
    <row r="14" spans="1:14">
      <c r="A14" s="201" t="s">
        <v>43</v>
      </c>
      <c r="B14" s="35"/>
      <c r="C14" s="17"/>
      <c r="D14" s="18"/>
      <c r="E14" s="17"/>
      <c r="F14" s="19"/>
      <c r="G14" s="101">
        <f t="shared" si="0"/>
        <v>0</v>
      </c>
      <c r="H14" s="35"/>
      <c r="I14" s="101"/>
      <c r="J14" s="35"/>
      <c r="K14" s="101"/>
      <c r="L14" s="35"/>
      <c r="M14" s="126"/>
      <c r="N14" s="162"/>
    </row>
    <row r="15" spans="1:14" ht="13">
      <c r="A15" s="150" t="s">
        <v>44</v>
      </c>
      <c r="B15" s="35"/>
      <c r="C15" s="17"/>
      <c r="D15" s="18"/>
      <c r="E15" s="17"/>
      <c r="F15" s="19"/>
      <c r="G15" s="101">
        <f t="shared" si="0"/>
        <v>0</v>
      </c>
      <c r="H15" s="35"/>
      <c r="I15" s="101"/>
      <c r="J15" s="35"/>
      <c r="K15" s="101"/>
      <c r="L15" s="35"/>
      <c r="M15" s="126"/>
      <c r="N15" s="162"/>
    </row>
    <row r="16" spans="1:14">
      <c r="A16" s="201" t="s">
        <v>45</v>
      </c>
      <c r="B16" s="35"/>
      <c r="C16" s="17"/>
      <c r="D16" s="18"/>
      <c r="E16" s="17"/>
      <c r="F16" s="19"/>
      <c r="G16" s="101">
        <f t="shared" si="0"/>
        <v>0</v>
      </c>
      <c r="H16" s="35"/>
      <c r="I16" s="101"/>
      <c r="J16" s="35"/>
      <c r="K16" s="101"/>
      <c r="L16" s="35"/>
      <c r="M16" s="126"/>
      <c r="N16" s="162"/>
    </row>
    <row r="17" spans="1:14">
      <c r="A17" s="201" t="s">
        <v>43</v>
      </c>
      <c r="B17" s="34"/>
      <c r="C17" s="17"/>
      <c r="D17" s="18"/>
      <c r="E17" s="17"/>
      <c r="F17" s="19"/>
      <c r="G17" s="100">
        <f t="shared" si="0"/>
        <v>0</v>
      </c>
      <c r="H17" s="34"/>
      <c r="I17" s="100"/>
      <c r="J17" s="34"/>
      <c r="K17" s="100"/>
      <c r="L17" s="34"/>
      <c r="M17" s="125"/>
      <c r="N17" s="162"/>
    </row>
    <row r="18" spans="1:14">
      <c r="A18" s="201" t="s">
        <v>46</v>
      </c>
      <c r="B18" s="35"/>
      <c r="C18" s="17"/>
      <c r="D18" s="18"/>
      <c r="E18" s="17"/>
      <c r="F18" s="19"/>
      <c r="G18" s="101">
        <f t="shared" si="0"/>
        <v>0</v>
      </c>
      <c r="H18" s="35"/>
      <c r="I18" s="101"/>
      <c r="J18" s="35"/>
      <c r="K18" s="101"/>
      <c r="L18" s="35"/>
      <c r="M18" s="126"/>
      <c r="N18" s="162"/>
    </row>
    <row r="19" spans="1:14">
      <c r="A19" s="201" t="s">
        <v>47</v>
      </c>
      <c r="B19" s="35"/>
      <c r="C19" s="17"/>
      <c r="D19" s="18"/>
      <c r="E19" s="17"/>
      <c r="F19" s="19"/>
      <c r="G19" s="101">
        <f t="shared" si="0"/>
        <v>0</v>
      </c>
      <c r="H19" s="35"/>
      <c r="I19" s="101"/>
      <c r="J19" s="35"/>
      <c r="K19" s="101"/>
      <c r="L19" s="35"/>
      <c r="M19" s="126"/>
      <c r="N19" s="162"/>
    </row>
    <row r="20" spans="1:14" ht="13" thickBot="1">
      <c r="A20" s="201" t="s">
        <v>48</v>
      </c>
      <c r="B20" s="35"/>
      <c r="C20" s="25"/>
      <c r="D20" s="26"/>
      <c r="E20" s="25"/>
      <c r="F20" s="33"/>
      <c r="G20" s="116">
        <f t="shared" si="0"/>
        <v>0</v>
      </c>
      <c r="H20" s="35"/>
      <c r="I20" s="116"/>
      <c r="J20" s="35"/>
      <c r="K20" s="116"/>
      <c r="L20" s="35"/>
      <c r="M20" s="127"/>
      <c r="N20" s="162"/>
    </row>
    <row r="21" spans="1:14" ht="13" thickBot="1">
      <c r="A21" s="166" t="s">
        <v>49</v>
      </c>
      <c r="B21" s="35">
        <f>SUM(B11:B20)</f>
        <v>0</v>
      </c>
      <c r="C21" s="117"/>
      <c r="D21" s="118"/>
      <c r="E21" s="118"/>
      <c r="F21" s="118"/>
      <c r="G21" s="119"/>
      <c r="H21" s="35">
        <f>SUM(H11:H20)</f>
        <v>0</v>
      </c>
      <c r="I21" s="119"/>
      <c r="J21" s="35">
        <f>SUM(J11:J20)</f>
        <v>0</v>
      </c>
      <c r="K21" s="119"/>
      <c r="L21" s="35">
        <f>SUM(L11:L20)</f>
        <v>0</v>
      </c>
      <c r="M21" s="119"/>
      <c r="N21" s="165"/>
    </row>
    <row r="22" spans="1:14" ht="13">
      <c r="A22" s="152" t="s">
        <v>50</v>
      </c>
      <c r="B22" s="108"/>
      <c r="C22" s="17"/>
      <c r="D22" s="18"/>
      <c r="E22" s="17"/>
      <c r="F22" s="19"/>
      <c r="G22" s="100">
        <f>SUM(C22:F22)</f>
        <v>0</v>
      </c>
      <c r="H22" s="108"/>
      <c r="I22" s="100"/>
      <c r="J22" s="108"/>
      <c r="K22" s="100"/>
      <c r="L22" s="108"/>
      <c r="M22" s="125"/>
      <c r="N22" s="162"/>
    </row>
    <row r="23" spans="1:14">
      <c r="A23" s="201" t="s">
        <v>51</v>
      </c>
      <c r="B23" s="93"/>
      <c r="C23" s="17"/>
      <c r="D23" s="18"/>
      <c r="E23" s="17"/>
      <c r="F23" s="19"/>
      <c r="G23" s="101">
        <f>SUM(C23:F23)</f>
        <v>0</v>
      </c>
      <c r="H23" s="93"/>
      <c r="I23" s="101"/>
      <c r="J23" s="93"/>
      <c r="K23" s="101"/>
      <c r="L23" s="93"/>
      <c r="M23" s="126"/>
      <c r="N23" s="162"/>
    </row>
    <row r="24" spans="1:14">
      <c r="A24" s="201" t="s">
        <v>52</v>
      </c>
      <c r="B24" s="93"/>
      <c r="C24" s="17"/>
      <c r="D24" s="18"/>
      <c r="E24" s="17"/>
      <c r="F24" s="19"/>
      <c r="G24" s="101">
        <f>SUM(C24:F24)</f>
        <v>0</v>
      </c>
      <c r="H24" s="93"/>
      <c r="I24" s="101"/>
      <c r="J24" s="93"/>
      <c r="K24" s="101"/>
      <c r="L24" s="93"/>
      <c r="M24" s="126"/>
      <c r="N24" s="162"/>
    </row>
    <row r="25" spans="1:14" ht="13" thickBot="1">
      <c r="A25" s="153" t="s">
        <v>53</v>
      </c>
      <c r="B25" s="94"/>
      <c r="C25" s="17"/>
      <c r="D25" s="18"/>
      <c r="E25" s="17"/>
      <c r="F25" s="19"/>
      <c r="G25" s="101">
        <f>SUM(C25:F25)</f>
        <v>0</v>
      </c>
      <c r="H25" s="94"/>
      <c r="I25" s="101"/>
      <c r="J25" s="94"/>
      <c r="K25" s="101"/>
      <c r="L25" s="94"/>
      <c r="M25" s="126"/>
      <c r="N25" s="162"/>
    </row>
    <row r="26" spans="1:14" ht="13" thickBot="1">
      <c r="A26" s="27" t="s">
        <v>12</v>
      </c>
      <c r="B26" s="30"/>
      <c r="C26" s="102">
        <f>SUM(C29:C30)</f>
        <v>0</v>
      </c>
      <c r="D26" s="102">
        <f>SUM(D29:D30)</f>
        <v>0</v>
      </c>
      <c r="E26" s="102">
        <f>SUM(E29:E30)</f>
        <v>0</v>
      </c>
      <c r="F26" s="102">
        <f>SUM(F29:F30)</f>
        <v>0</v>
      </c>
      <c r="G26" s="102">
        <f>SUM(G29:G30)</f>
        <v>0</v>
      </c>
      <c r="H26" s="30"/>
      <c r="I26" s="102">
        <f>SUM(I29:I30)</f>
        <v>0</v>
      </c>
      <c r="J26" s="30"/>
      <c r="K26" s="102">
        <f>SUM(K29:K30)</f>
        <v>0</v>
      </c>
      <c r="L26" s="132"/>
      <c r="M26" s="128">
        <f>SUM(M29:M30)</f>
        <v>0</v>
      </c>
      <c r="N26" s="165"/>
    </row>
    <row r="27" spans="1:14">
      <c r="A27" s="185"/>
      <c r="B27" s="186"/>
      <c r="C27" s="187"/>
      <c r="D27" s="187"/>
      <c r="E27" s="187"/>
      <c r="F27" s="187"/>
      <c r="G27" s="103"/>
      <c r="H27" s="186"/>
      <c r="I27" s="103"/>
      <c r="J27" s="186"/>
      <c r="K27" s="103"/>
      <c r="L27" s="188"/>
      <c r="M27" s="129"/>
      <c r="N27" s="182"/>
    </row>
    <row r="28" spans="1:14">
      <c r="A28" s="148" t="s">
        <v>38</v>
      </c>
      <c r="B28" s="157"/>
      <c r="C28" s="17"/>
      <c r="D28" s="18"/>
      <c r="E28" s="17"/>
      <c r="F28" s="19"/>
      <c r="G28" s="100">
        <f>SUM(C28:F28)</f>
        <v>0</v>
      </c>
      <c r="H28" s="157"/>
      <c r="I28" s="100"/>
      <c r="J28" s="157"/>
      <c r="K28" s="100"/>
      <c r="L28" s="157"/>
      <c r="M28" s="125"/>
      <c r="N28" s="169"/>
    </row>
    <row r="29" spans="1:14">
      <c r="A29" s="148" t="s">
        <v>40</v>
      </c>
      <c r="B29" s="157"/>
      <c r="C29" s="17"/>
      <c r="D29" s="18"/>
      <c r="E29" s="17"/>
      <c r="F29" s="19"/>
      <c r="G29" s="100">
        <f>SUM(C29:F29)</f>
        <v>0</v>
      </c>
      <c r="H29" s="157"/>
      <c r="I29" s="100"/>
      <c r="J29" s="157"/>
      <c r="K29" s="100"/>
      <c r="L29" s="157"/>
      <c r="M29" s="125"/>
      <c r="N29" s="169"/>
    </row>
    <row r="30" spans="1:14" ht="13" thickBot="1">
      <c r="A30" s="176" t="s">
        <v>44</v>
      </c>
      <c r="B30" s="158"/>
      <c r="C30" s="17"/>
      <c r="D30" s="18"/>
      <c r="E30" s="17"/>
      <c r="F30" s="19"/>
      <c r="G30" s="100">
        <f>SUM(C30:F30)</f>
        <v>0</v>
      </c>
      <c r="H30" s="158"/>
      <c r="I30" s="100"/>
      <c r="J30" s="158"/>
      <c r="K30" s="100"/>
      <c r="L30" s="158"/>
      <c r="M30" s="125"/>
      <c r="N30" s="155"/>
    </row>
    <row r="31" spans="1:14" ht="13" thickBot="1">
      <c r="A31" s="27" t="s">
        <v>13</v>
      </c>
      <c r="B31" s="30"/>
      <c r="C31" s="102">
        <f>SUM(C32:C41)</f>
        <v>0</v>
      </c>
      <c r="D31" s="102">
        <f>SUM(D32:D41)</f>
        <v>0</v>
      </c>
      <c r="E31" s="102">
        <f>SUM(E32:E41)</f>
        <v>0</v>
      </c>
      <c r="F31" s="102">
        <f>SUM(F32:F41)</f>
        <v>0</v>
      </c>
      <c r="G31" s="102">
        <f>SUM(G32:G41)</f>
        <v>0</v>
      </c>
      <c r="H31" s="30"/>
      <c r="I31" s="102">
        <f>SUM(I32:I41)</f>
        <v>0</v>
      </c>
      <c r="J31" s="30"/>
      <c r="K31" s="102">
        <f>SUM(K32:K41)</f>
        <v>0</v>
      </c>
      <c r="L31" s="132"/>
      <c r="M31" s="128">
        <f>SUM(M32:M41)</f>
        <v>0</v>
      </c>
      <c r="N31" s="165"/>
    </row>
    <row r="32" spans="1:14" ht="13">
      <c r="A32" s="150" t="s">
        <v>54</v>
      </c>
      <c r="B32" s="93"/>
      <c r="C32" s="17"/>
      <c r="D32" s="18"/>
      <c r="E32" s="17"/>
      <c r="F32" s="19"/>
      <c r="G32" s="100">
        <f t="shared" ref="G32:G41" si="1">SUM(C32:F32)</f>
        <v>0</v>
      </c>
      <c r="H32" s="93"/>
      <c r="I32" s="100"/>
      <c r="J32" s="93"/>
      <c r="K32" s="100"/>
      <c r="L32" s="93"/>
      <c r="M32" s="125"/>
      <c r="N32" s="162"/>
    </row>
    <row r="33" spans="1:14">
      <c r="A33" s="201" t="s">
        <v>55</v>
      </c>
      <c r="B33" s="93"/>
      <c r="C33" s="17"/>
      <c r="D33" s="18"/>
      <c r="E33" s="17"/>
      <c r="F33" s="19"/>
      <c r="G33" s="100">
        <f t="shared" si="1"/>
        <v>0</v>
      </c>
      <c r="H33" s="93"/>
      <c r="I33" s="100"/>
      <c r="J33" s="93"/>
      <c r="K33" s="100"/>
      <c r="L33" s="93"/>
      <c r="M33" s="125"/>
      <c r="N33" s="162"/>
    </row>
    <row r="34" spans="1:14">
      <c r="A34" s="201" t="s">
        <v>56</v>
      </c>
      <c r="B34" s="93"/>
      <c r="C34" s="17"/>
      <c r="D34" s="18"/>
      <c r="E34" s="17"/>
      <c r="F34" s="19"/>
      <c r="G34" s="100">
        <f t="shared" si="1"/>
        <v>0</v>
      </c>
      <c r="H34" s="93"/>
      <c r="I34" s="100"/>
      <c r="J34" s="93"/>
      <c r="K34" s="100"/>
      <c r="L34" s="93"/>
      <c r="M34" s="125"/>
      <c r="N34" s="162"/>
    </row>
    <row r="35" spans="1:14" ht="13">
      <c r="A35" s="152" t="s">
        <v>57</v>
      </c>
      <c r="B35" s="93"/>
      <c r="C35" s="17"/>
      <c r="D35" s="18"/>
      <c r="E35" s="17"/>
      <c r="F35" s="19"/>
      <c r="G35" s="100">
        <f t="shared" si="1"/>
        <v>0</v>
      </c>
      <c r="H35" s="93"/>
      <c r="I35" s="100"/>
      <c r="J35" s="93"/>
      <c r="K35" s="100"/>
      <c r="L35" s="93"/>
      <c r="M35" s="125"/>
      <c r="N35" s="162"/>
    </row>
    <row r="36" spans="1:14">
      <c r="A36" s="201" t="s">
        <v>55</v>
      </c>
      <c r="B36" s="93"/>
      <c r="C36" s="17"/>
      <c r="D36" s="18"/>
      <c r="E36" s="17"/>
      <c r="F36" s="19"/>
      <c r="G36" s="100">
        <f t="shared" si="1"/>
        <v>0</v>
      </c>
      <c r="H36" s="93"/>
      <c r="I36" s="100"/>
      <c r="J36" s="93"/>
      <c r="K36" s="100"/>
      <c r="L36" s="93"/>
      <c r="M36" s="125"/>
      <c r="N36" s="162"/>
    </row>
    <row r="37" spans="1:14">
      <c r="A37" s="201" t="s">
        <v>45</v>
      </c>
      <c r="B37" s="93"/>
      <c r="C37" s="17"/>
      <c r="D37" s="18"/>
      <c r="E37" s="17"/>
      <c r="F37" s="19"/>
      <c r="G37" s="100">
        <f t="shared" si="1"/>
        <v>0</v>
      </c>
      <c r="H37" s="93"/>
      <c r="I37" s="100"/>
      <c r="J37" s="93"/>
      <c r="K37" s="100"/>
      <c r="L37" s="93"/>
      <c r="M37" s="125"/>
      <c r="N37" s="162"/>
    </row>
    <row r="38" spans="1:14" ht="13">
      <c r="A38" s="152" t="s">
        <v>58</v>
      </c>
      <c r="B38" s="93"/>
      <c r="C38" s="17"/>
      <c r="D38" s="18"/>
      <c r="E38" s="17"/>
      <c r="F38" s="19"/>
      <c r="G38" s="100">
        <f t="shared" si="1"/>
        <v>0</v>
      </c>
      <c r="H38" s="93"/>
      <c r="I38" s="100"/>
      <c r="J38" s="93"/>
      <c r="K38" s="100"/>
      <c r="L38" s="93"/>
      <c r="M38" s="125"/>
      <c r="N38" s="162"/>
    </row>
    <row r="39" spans="1:14">
      <c r="A39" s="201" t="s">
        <v>59</v>
      </c>
      <c r="B39" s="202"/>
      <c r="C39" s="203"/>
      <c r="D39" s="204"/>
      <c r="E39" s="203"/>
      <c r="F39" s="205"/>
      <c r="G39" s="206">
        <f t="shared" si="1"/>
        <v>0</v>
      </c>
      <c r="H39" s="202"/>
      <c r="I39" s="206"/>
      <c r="J39" s="202"/>
      <c r="K39" s="206"/>
      <c r="L39" s="202"/>
      <c r="M39" s="207"/>
      <c r="N39" s="208"/>
    </row>
    <row r="40" spans="1:14">
      <c r="A40" s="201" t="s">
        <v>60</v>
      </c>
      <c r="B40" s="202"/>
      <c r="C40" s="203"/>
      <c r="D40" s="204"/>
      <c r="E40" s="203"/>
      <c r="F40" s="205"/>
      <c r="G40" s="206">
        <f t="shared" si="1"/>
        <v>0</v>
      </c>
      <c r="H40" s="202"/>
      <c r="I40" s="206"/>
      <c r="J40" s="202"/>
      <c r="K40" s="206"/>
      <c r="L40" s="202"/>
      <c r="M40" s="207"/>
      <c r="N40" s="208"/>
    </row>
    <row r="41" spans="1:14" ht="13" thickBot="1">
      <c r="A41" s="160" t="s">
        <v>61</v>
      </c>
      <c r="B41" s="157"/>
      <c r="C41" s="25"/>
      <c r="D41" s="26"/>
      <c r="E41" s="25"/>
      <c r="F41" s="33"/>
      <c r="G41" s="103">
        <f t="shared" si="1"/>
        <v>0</v>
      </c>
      <c r="H41" s="157"/>
      <c r="I41" s="103"/>
      <c r="J41" s="157"/>
      <c r="K41" s="103"/>
      <c r="L41" s="157"/>
      <c r="M41" s="129"/>
      <c r="N41" s="155"/>
    </row>
    <row r="42" spans="1:14" ht="13" thickBot="1">
      <c r="A42" s="27" t="s">
        <v>14</v>
      </c>
      <c r="B42" s="32"/>
      <c r="C42" s="102">
        <f>SUM(C43:C57)</f>
        <v>0</v>
      </c>
      <c r="D42" s="102">
        <f>SUM(D43:D57)</f>
        <v>0</v>
      </c>
      <c r="E42" s="102">
        <f>SUM(E43:E57)</f>
        <v>0</v>
      </c>
      <c r="F42" s="102">
        <f>SUM(F43:F57)</f>
        <v>0</v>
      </c>
      <c r="G42" s="102">
        <f>SUM(G43:G57)</f>
        <v>0</v>
      </c>
      <c r="H42" s="32"/>
      <c r="I42" s="102">
        <f>SUM(I43:I57)</f>
        <v>0</v>
      </c>
      <c r="J42" s="32"/>
      <c r="K42" s="102">
        <f>SUM(K43:K57)</f>
        <v>0</v>
      </c>
      <c r="L42" s="124"/>
      <c r="M42" s="128">
        <f>SUM(M43:M57)</f>
        <v>0</v>
      </c>
      <c r="N42" s="165"/>
    </row>
    <row r="43" spans="1:14" ht="13">
      <c r="A43" s="150" t="s">
        <v>62</v>
      </c>
      <c r="B43" s="93"/>
      <c r="C43" s="17"/>
      <c r="D43" s="18"/>
      <c r="E43" s="17"/>
      <c r="F43" s="19"/>
      <c r="G43" s="100">
        <f t="shared" ref="G43:G57" si="2">SUM(C43:F43)</f>
        <v>0</v>
      </c>
      <c r="H43" s="93"/>
      <c r="I43" s="100"/>
      <c r="J43" s="93"/>
      <c r="K43" s="100"/>
      <c r="L43" s="93"/>
      <c r="M43" s="125"/>
      <c r="N43" s="162"/>
    </row>
    <row r="44" spans="1:14">
      <c r="A44" s="95"/>
      <c r="B44" s="93"/>
      <c r="C44" s="17"/>
      <c r="D44" s="18"/>
      <c r="E44" s="17"/>
      <c r="F44" s="19"/>
      <c r="G44" s="100">
        <f t="shared" si="2"/>
        <v>0</v>
      </c>
      <c r="H44" s="93"/>
      <c r="I44" s="100"/>
      <c r="J44" s="93"/>
      <c r="K44" s="100"/>
      <c r="L44" s="93"/>
      <c r="M44" s="125"/>
      <c r="N44" s="162"/>
    </row>
    <row r="45" spans="1:14">
      <c r="A45" s="95"/>
      <c r="B45" s="93"/>
      <c r="C45" s="17"/>
      <c r="D45" s="18"/>
      <c r="E45" s="17"/>
      <c r="F45" s="19"/>
      <c r="G45" s="100">
        <f t="shared" si="2"/>
        <v>0</v>
      </c>
      <c r="H45" s="93"/>
      <c r="I45" s="100"/>
      <c r="J45" s="93"/>
      <c r="K45" s="100"/>
      <c r="L45" s="93"/>
      <c r="M45" s="125"/>
      <c r="N45" s="162"/>
    </row>
    <row r="46" spans="1:14" ht="13">
      <c r="A46" s="150" t="s">
        <v>63</v>
      </c>
      <c r="B46" s="93"/>
      <c r="C46" s="17"/>
      <c r="D46" s="18"/>
      <c r="E46" s="17"/>
      <c r="F46" s="19"/>
      <c r="G46" s="100">
        <f t="shared" si="2"/>
        <v>0</v>
      </c>
      <c r="H46" s="93"/>
      <c r="I46" s="100"/>
      <c r="J46" s="93"/>
      <c r="K46" s="100"/>
      <c r="L46" s="93"/>
      <c r="M46" s="125"/>
      <c r="N46" s="162"/>
    </row>
    <row r="47" spans="1:14">
      <c r="A47" s="95"/>
      <c r="B47" s="93"/>
      <c r="C47" s="17"/>
      <c r="D47" s="18"/>
      <c r="E47" s="17"/>
      <c r="F47" s="19"/>
      <c r="G47" s="100">
        <f t="shared" si="2"/>
        <v>0</v>
      </c>
      <c r="H47" s="93"/>
      <c r="I47" s="100"/>
      <c r="J47" s="93"/>
      <c r="K47" s="100"/>
      <c r="L47" s="93"/>
      <c r="M47" s="125"/>
      <c r="N47" s="162"/>
    </row>
    <row r="48" spans="1:14">
      <c r="A48" s="95"/>
      <c r="B48" s="93"/>
      <c r="C48" s="17"/>
      <c r="D48" s="18"/>
      <c r="E48" s="17"/>
      <c r="F48" s="19"/>
      <c r="G48" s="100">
        <f t="shared" si="2"/>
        <v>0</v>
      </c>
      <c r="H48" s="93"/>
      <c r="I48" s="100"/>
      <c r="J48" s="93"/>
      <c r="K48" s="100"/>
      <c r="L48" s="93"/>
      <c r="M48" s="125"/>
      <c r="N48" s="162"/>
    </row>
    <row r="49" spans="1:14" ht="13">
      <c r="A49" s="150" t="s">
        <v>64</v>
      </c>
      <c r="B49" s="93"/>
      <c r="C49" s="17"/>
      <c r="D49" s="18"/>
      <c r="E49" s="17"/>
      <c r="F49" s="19"/>
      <c r="G49" s="100">
        <f t="shared" si="2"/>
        <v>0</v>
      </c>
      <c r="H49" s="93"/>
      <c r="I49" s="100"/>
      <c r="J49" s="93"/>
      <c r="K49" s="100"/>
      <c r="L49" s="93"/>
      <c r="M49" s="125"/>
      <c r="N49" s="162"/>
    </row>
    <row r="50" spans="1:14">
      <c r="A50" s="95"/>
      <c r="B50" s="93"/>
      <c r="C50" s="17"/>
      <c r="D50" s="18"/>
      <c r="E50" s="17"/>
      <c r="F50" s="19"/>
      <c r="G50" s="100">
        <f t="shared" si="2"/>
        <v>0</v>
      </c>
      <c r="H50" s="93"/>
      <c r="I50" s="100"/>
      <c r="J50" s="93"/>
      <c r="K50" s="100"/>
      <c r="L50" s="93"/>
      <c r="M50" s="125"/>
      <c r="N50" s="162"/>
    </row>
    <row r="51" spans="1:14">
      <c r="A51" s="95"/>
      <c r="B51" s="93"/>
      <c r="C51" s="17"/>
      <c r="D51" s="18"/>
      <c r="E51" s="17"/>
      <c r="F51" s="19"/>
      <c r="G51" s="100">
        <f t="shared" si="2"/>
        <v>0</v>
      </c>
      <c r="H51" s="93"/>
      <c r="I51" s="100"/>
      <c r="J51" s="93"/>
      <c r="K51" s="100"/>
      <c r="L51" s="93"/>
      <c r="M51" s="125"/>
      <c r="N51" s="155"/>
    </row>
    <row r="52" spans="1:14">
      <c r="A52" s="96"/>
      <c r="B52" s="93"/>
      <c r="C52" s="17"/>
      <c r="D52" s="18"/>
      <c r="E52" s="17"/>
      <c r="F52" s="19"/>
      <c r="G52" s="100">
        <f t="shared" si="2"/>
        <v>0</v>
      </c>
      <c r="H52" s="93"/>
      <c r="I52" s="100"/>
      <c r="J52" s="93"/>
      <c r="K52" s="100"/>
      <c r="L52" s="93"/>
      <c r="M52" s="125"/>
      <c r="N52" s="155"/>
    </row>
    <row r="53" spans="1:14" ht="13">
      <c r="A53" s="150" t="s">
        <v>65</v>
      </c>
      <c r="B53" s="93"/>
      <c r="C53" s="17"/>
      <c r="D53" s="18"/>
      <c r="E53" s="17"/>
      <c r="F53" s="19"/>
      <c r="G53" s="100">
        <f t="shared" si="2"/>
        <v>0</v>
      </c>
      <c r="H53" s="93"/>
      <c r="I53" s="100"/>
      <c r="J53" s="93"/>
      <c r="K53" s="100"/>
      <c r="L53" s="93"/>
      <c r="M53" s="125"/>
      <c r="N53" s="155"/>
    </row>
    <row r="54" spans="1:14">
      <c r="A54" s="95"/>
      <c r="B54" s="93"/>
      <c r="C54" s="17"/>
      <c r="D54" s="18"/>
      <c r="E54" s="17"/>
      <c r="F54" s="19"/>
      <c r="G54" s="100">
        <f t="shared" si="2"/>
        <v>0</v>
      </c>
      <c r="H54" s="93"/>
      <c r="I54" s="100"/>
      <c r="J54" s="93"/>
      <c r="K54" s="100"/>
      <c r="L54" s="93"/>
      <c r="M54" s="125"/>
      <c r="N54" s="155"/>
    </row>
    <row r="55" spans="1:14">
      <c r="A55" s="95"/>
      <c r="B55" s="93"/>
      <c r="C55" s="17"/>
      <c r="D55" s="18"/>
      <c r="E55" s="17"/>
      <c r="F55" s="19"/>
      <c r="G55" s="100">
        <f t="shared" si="2"/>
        <v>0</v>
      </c>
      <c r="H55" s="93"/>
      <c r="I55" s="100"/>
      <c r="J55" s="93"/>
      <c r="K55" s="100"/>
      <c r="L55" s="93"/>
      <c r="M55" s="125"/>
      <c r="N55" s="155"/>
    </row>
    <row r="56" spans="1:14">
      <c r="A56" s="96"/>
      <c r="B56" s="93"/>
      <c r="C56" s="17"/>
      <c r="D56" s="18"/>
      <c r="E56" s="17"/>
      <c r="F56" s="19"/>
      <c r="G56" s="100">
        <f t="shared" si="2"/>
        <v>0</v>
      </c>
      <c r="H56" s="93"/>
      <c r="I56" s="100"/>
      <c r="J56" s="93"/>
      <c r="K56" s="100"/>
      <c r="L56" s="93"/>
      <c r="M56" s="125"/>
      <c r="N56" s="155"/>
    </row>
    <row r="57" spans="1:14" ht="13" thickBot="1">
      <c r="A57" s="159" t="s">
        <v>66</v>
      </c>
      <c r="B57" s="93"/>
      <c r="C57" s="25"/>
      <c r="D57" s="26"/>
      <c r="E57" s="25"/>
      <c r="F57" s="33"/>
      <c r="G57" s="103">
        <f t="shared" si="2"/>
        <v>0</v>
      </c>
      <c r="H57" s="93"/>
      <c r="I57" s="103"/>
      <c r="J57" s="93"/>
      <c r="K57" s="103"/>
      <c r="L57" s="93"/>
      <c r="M57" s="129"/>
      <c r="N57" s="155"/>
    </row>
    <row r="58" spans="1:14" ht="13" thickBot="1">
      <c r="A58" s="27" t="s">
        <v>67</v>
      </c>
      <c r="B58" s="32"/>
      <c r="C58" s="102">
        <f>SUM(C59:C63)</f>
        <v>0</v>
      </c>
      <c r="D58" s="102">
        <f>SUM(D59:D63)</f>
        <v>0</v>
      </c>
      <c r="E58" s="102">
        <f>SUM(E59:E63)</f>
        <v>0</v>
      </c>
      <c r="F58" s="102">
        <f>SUM(F59:F63)</f>
        <v>0</v>
      </c>
      <c r="G58" s="102">
        <f>SUM(G59:G63)</f>
        <v>0</v>
      </c>
      <c r="H58" s="32"/>
      <c r="I58" s="102">
        <f>SUM(I59:I63)</f>
        <v>0</v>
      </c>
      <c r="J58" s="32"/>
      <c r="K58" s="102">
        <f>SUM(K59:K63)</f>
        <v>0</v>
      </c>
      <c r="L58" s="124"/>
      <c r="M58" s="128">
        <f>SUM(M59:M63)</f>
        <v>0</v>
      </c>
      <c r="N58" s="165"/>
    </row>
    <row r="59" spans="1:14">
      <c r="A59" s="148" t="s">
        <v>68</v>
      </c>
      <c r="B59" s="93"/>
      <c r="C59" s="17"/>
      <c r="D59" s="18"/>
      <c r="E59" s="17"/>
      <c r="F59" s="19"/>
      <c r="G59" s="100">
        <f>SUM(C59:F59)</f>
        <v>0</v>
      </c>
      <c r="H59" s="93"/>
      <c r="I59" s="100"/>
      <c r="J59" s="93"/>
      <c r="K59" s="100"/>
      <c r="L59" s="93"/>
      <c r="M59" s="125"/>
      <c r="N59" s="177"/>
    </row>
    <row r="60" spans="1:14">
      <c r="A60" s="145" t="s">
        <v>69</v>
      </c>
      <c r="B60" s="93"/>
      <c r="C60" s="17"/>
      <c r="D60" s="18"/>
      <c r="E60" s="17"/>
      <c r="F60" s="19"/>
      <c r="G60" s="100">
        <f>SUM(C60:F60)</f>
        <v>0</v>
      </c>
      <c r="H60" s="93"/>
      <c r="I60" s="100"/>
      <c r="J60" s="93"/>
      <c r="K60" s="100"/>
      <c r="L60" s="93"/>
      <c r="M60" s="125"/>
      <c r="N60" s="155"/>
    </row>
    <row r="61" spans="1:14" ht="13">
      <c r="A61" s="150" t="s">
        <v>70</v>
      </c>
      <c r="B61" s="93"/>
      <c r="C61" s="17"/>
      <c r="D61" s="18"/>
      <c r="E61" s="17"/>
      <c r="F61" s="19"/>
      <c r="G61" s="100"/>
      <c r="H61" s="93"/>
      <c r="I61" s="100"/>
      <c r="J61" s="93"/>
      <c r="K61" s="100"/>
      <c r="L61" s="93"/>
      <c r="M61" s="125"/>
      <c r="N61" s="155"/>
    </row>
    <row r="62" spans="1:14">
      <c r="A62" s="201" t="s">
        <v>71</v>
      </c>
      <c r="B62" s="93"/>
      <c r="C62" s="17"/>
      <c r="D62" s="18"/>
      <c r="E62" s="17"/>
      <c r="F62" s="19"/>
      <c r="G62" s="100">
        <f>SUM(C62:F62)</f>
        <v>0</v>
      </c>
      <c r="H62" s="93"/>
      <c r="I62" s="100"/>
      <c r="J62" s="93"/>
      <c r="K62" s="100"/>
      <c r="L62" s="93"/>
      <c r="M62" s="125"/>
      <c r="N62" s="155"/>
    </row>
    <row r="63" spans="1:14" ht="13" thickBot="1">
      <c r="A63" s="201" t="s">
        <v>72</v>
      </c>
      <c r="B63" s="93"/>
      <c r="C63" s="17"/>
      <c r="D63" s="18"/>
      <c r="E63" s="17"/>
      <c r="F63" s="19"/>
      <c r="G63" s="100">
        <f>SUM(C63:F63)</f>
        <v>0</v>
      </c>
      <c r="H63" s="93"/>
      <c r="I63" s="100"/>
      <c r="J63" s="93"/>
      <c r="K63" s="100"/>
      <c r="L63" s="93"/>
      <c r="M63" s="125"/>
      <c r="N63" s="155"/>
    </row>
    <row r="64" spans="1:14" ht="13" thickBot="1">
      <c r="A64" s="27" t="s">
        <v>16</v>
      </c>
      <c r="B64" s="32"/>
      <c r="C64" s="102">
        <f t="shared" ref="C64:F64" si="3">SUM(C65:C68)</f>
        <v>0</v>
      </c>
      <c r="D64" s="102">
        <f t="shared" si="3"/>
        <v>0</v>
      </c>
      <c r="E64" s="102">
        <f t="shared" si="3"/>
        <v>0</v>
      </c>
      <c r="F64" s="102">
        <f t="shared" si="3"/>
        <v>0</v>
      </c>
      <c r="G64" s="102">
        <f>SUM(G65:G68)</f>
        <v>0</v>
      </c>
      <c r="H64" s="32"/>
      <c r="I64" s="102">
        <f>SUM(I65:I68)</f>
        <v>0</v>
      </c>
      <c r="J64" s="32"/>
      <c r="K64" s="102">
        <f>SUM(K65:K68)</f>
        <v>0</v>
      </c>
      <c r="L64" s="124"/>
      <c r="M64" s="128">
        <f>SUM(M65:M68)</f>
        <v>0</v>
      </c>
      <c r="N64" s="165"/>
    </row>
    <row r="65" spans="1:14">
      <c r="A65" s="147" t="s">
        <v>73</v>
      </c>
      <c r="B65" s="92"/>
      <c r="C65" s="17"/>
      <c r="D65" s="20"/>
      <c r="E65" s="17"/>
      <c r="F65" s="98"/>
      <c r="G65" s="100">
        <f>SUM(C65:F65)</f>
        <v>0</v>
      </c>
      <c r="H65" s="92"/>
      <c r="I65" s="100"/>
      <c r="J65" s="92"/>
      <c r="K65" s="100"/>
      <c r="L65" s="92"/>
      <c r="M65" s="125"/>
      <c r="N65" s="155"/>
    </row>
    <row r="66" spans="1:14">
      <c r="A66" s="145" t="s">
        <v>74</v>
      </c>
      <c r="B66" s="93"/>
      <c r="C66" s="17"/>
      <c r="D66" s="18"/>
      <c r="E66" s="17"/>
      <c r="F66" s="19"/>
      <c r="G66" s="100">
        <f>SUM(C66:F66)</f>
        <v>0</v>
      </c>
      <c r="H66" s="93"/>
      <c r="I66" s="100"/>
      <c r="J66" s="93"/>
      <c r="K66" s="100"/>
      <c r="L66" s="93"/>
      <c r="M66" s="125"/>
      <c r="N66" s="155"/>
    </row>
    <row r="67" spans="1:14">
      <c r="A67" s="145" t="s">
        <v>75</v>
      </c>
      <c r="B67" s="93"/>
      <c r="C67" s="17"/>
      <c r="D67" s="18"/>
      <c r="E67" s="17"/>
      <c r="F67" s="19"/>
      <c r="G67" s="100">
        <f>SUM(C67:F67)</f>
        <v>0</v>
      </c>
      <c r="H67" s="93"/>
      <c r="I67" s="100"/>
      <c r="J67" s="93"/>
      <c r="K67" s="100"/>
      <c r="L67" s="93"/>
      <c r="M67" s="125"/>
      <c r="N67" s="155"/>
    </row>
    <row r="68" spans="1:14" ht="13" thickBot="1">
      <c r="A68" s="176" t="s">
        <v>76</v>
      </c>
      <c r="B68" s="94"/>
      <c r="C68" s="25"/>
      <c r="D68" s="26"/>
      <c r="E68" s="25"/>
      <c r="F68" s="33"/>
      <c r="G68" s="103"/>
      <c r="H68" s="94"/>
      <c r="I68" s="103"/>
      <c r="J68" s="94"/>
      <c r="K68" s="103"/>
      <c r="L68" s="94"/>
      <c r="M68" s="129"/>
      <c r="N68" s="155"/>
    </row>
    <row r="69" spans="1:14" ht="13" thickBot="1">
      <c r="A69" s="27" t="s">
        <v>17</v>
      </c>
      <c r="B69" s="32"/>
      <c r="C69" s="102">
        <f t="shared" ref="C69:F69" si="4">SUM(C70:C73)</f>
        <v>0</v>
      </c>
      <c r="D69" s="102">
        <f t="shared" si="4"/>
        <v>0</v>
      </c>
      <c r="E69" s="102">
        <f t="shared" si="4"/>
        <v>0</v>
      </c>
      <c r="F69" s="102">
        <f t="shared" si="4"/>
        <v>0</v>
      </c>
      <c r="G69" s="102">
        <f>SUM(G70:G73)</f>
        <v>0</v>
      </c>
      <c r="H69" s="32"/>
      <c r="I69" s="102">
        <f>SUM(I70:I73)</f>
        <v>0</v>
      </c>
      <c r="J69" s="32"/>
      <c r="K69" s="102">
        <f>SUM(K70:K73)</f>
        <v>0</v>
      </c>
      <c r="L69" s="124"/>
      <c r="M69" s="128">
        <f>SUM(M70)</f>
        <v>0</v>
      </c>
      <c r="N69" s="165"/>
    </row>
    <row r="70" spans="1:14" ht="13" thickBot="1">
      <c r="A70" s="147"/>
      <c r="B70" s="94"/>
      <c r="C70" s="25"/>
      <c r="D70" s="25"/>
      <c r="E70" s="25"/>
      <c r="F70" s="25"/>
      <c r="G70" s="103"/>
      <c r="H70" s="94"/>
      <c r="I70" s="103"/>
      <c r="J70" s="94"/>
      <c r="K70" s="103"/>
      <c r="L70" s="94"/>
      <c r="M70" s="129"/>
      <c r="N70" s="155"/>
    </row>
    <row r="71" spans="1:14" ht="13" thickBot="1">
      <c r="A71" s="21" t="s">
        <v>18</v>
      </c>
      <c r="B71" s="32"/>
      <c r="C71" s="102">
        <f>SUM(C72:C80)</f>
        <v>0</v>
      </c>
      <c r="D71" s="102">
        <f>SUM(D72:D80)</f>
        <v>0</v>
      </c>
      <c r="E71" s="102">
        <f>SUM(E72:E80)</f>
        <v>0</v>
      </c>
      <c r="F71" s="102">
        <f>SUM(F72:F80)</f>
        <v>0</v>
      </c>
      <c r="G71" s="102">
        <f>SUM(G72:G80)</f>
        <v>0</v>
      </c>
      <c r="H71" s="32"/>
      <c r="I71" s="102">
        <f>SUM(I72:I80)</f>
        <v>0</v>
      </c>
      <c r="J71" s="32"/>
      <c r="K71" s="102">
        <f>SUM(K72:K80)</f>
        <v>0</v>
      </c>
      <c r="L71" s="124"/>
      <c r="M71" s="128">
        <f>SUM(M72:M80)</f>
        <v>0</v>
      </c>
      <c r="N71" s="165"/>
    </row>
    <row r="72" spans="1:14">
      <c r="A72" s="147" t="s">
        <v>77</v>
      </c>
      <c r="B72" s="92"/>
      <c r="C72" s="17"/>
      <c r="D72" s="20"/>
      <c r="E72" s="17"/>
      <c r="F72" s="98"/>
      <c r="G72" s="100">
        <f>SUM(C72:F72)</f>
        <v>0</v>
      </c>
      <c r="H72" s="92"/>
      <c r="I72" s="100"/>
      <c r="J72" s="92"/>
      <c r="K72" s="100"/>
      <c r="L72" s="92"/>
      <c r="M72" s="125"/>
      <c r="N72" s="155"/>
    </row>
    <row r="73" spans="1:14">
      <c r="A73" s="145" t="s">
        <v>78</v>
      </c>
      <c r="B73" s="93"/>
      <c r="C73" s="17"/>
      <c r="D73" s="18"/>
      <c r="E73" s="17"/>
      <c r="F73" s="19"/>
      <c r="G73" s="100">
        <f>SUM(C73:F73)</f>
        <v>0</v>
      </c>
      <c r="H73" s="93"/>
      <c r="I73" s="100"/>
      <c r="J73" s="93"/>
      <c r="K73" s="100"/>
      <c r="L73" s="93"/>
      <c r="M73" s="125"/>
      <c r="N73" s="155"/>
    </row>
    <row r="74" spans="1:14" ht="13">
      <c r="A74" s="150" t="s">
        <v>79</v>
      </c>
      <c r="B74" s="93"/>
      <c r="C74" s="17"/>
      <c r="D74" s="18"/>
      <c r="E74" s="17"/>
      <c r="F74" s="19"/>
      <c r="G74" s="100">
        <f t="shared" ref="G74:G79" si="5">SUM(C74:F74)</f>
        <v>0</v>
      </c>
      <c r="H74" s="93"/>
      <c r="I74" s="100"/>
      <c r="J74" s="93"/>
      <c r="K74" s="100"/>
      <c r="L74" s="93"/>
      <c r="M74" s="125"/>
      <c r="N74" s="155"/>
    </row>
    <row r="75" spans="1:14">
      <c r="A75" s="175" t="s">
        <v>80</v>
      </c>
      <c r="B75" s="93"/>
      <c r="C75" s="17"/>
      <c r="D75" s="18"/>
      <c r="E75" s="17"/>
      <c r="F75" s="19"/>
      <c r="G75" s="100">
        <f t="shared" si="5"/>
        <v>0</v>
      </c>
      <c r="H75" s="93"/>
      <c r="I75" s="100"/>
      <c r="J75" s="93"/>
      <c r="K75" s="100"/>
      <c r="L75" s="93"/>
      <c r="M75" s="125"/>
      <c r="N75" s="155"/>
    </row>
    <row r="76" spans="1:14">
      <c r="A76" s="175" t="s">
        <v>81</v>
      </c>
      <c r="B76" s="93"/>
      <c r="C76" s="17"/>
      <c r="D76" s="18"/>
      <c r="E76" s="17"/>
      <c r="F76" s="19"/>
      <c r="G76" s="100">
        <f t="shared" si="5"/>
        <v>0</v>
      </c>
      <c r="H76" s="93"/>
      <c r="I76" s="100"/>
      <c r="J76" s="93"/>
      <c r="K76" s="100"/>
      <c r="L76" s="93"/>
      <c r="M76" s="125"/>
      <c r="N76" s="155"/>
    </row>
    <row r="77" spans="1:14" ht="13">
      <c r="A77" s="150" t="s">
        <v>82</v>
      </c>
      <c r="B77" s="93"/>
      <c r="C77" s="17"/>
      <c r="D77" s="18"/>
      <c r="E77" s="17"/>
      <c r="F77" s="19"/>
      <c r="G77" s="100">
        <f t="shared" si="5"/>
        <v>0</v>
      </c>
      <c r="H77" s="93"/>
      <c r="I77" s="100"/>
      <c r="J77" s="93"/>
      <c r="K77" s="100"/>
      <c r="L77" s="93"/>
      <c r="M77" s="125"/>
      <c r="N77" s="155"/>
    </row>
    <row r="78" spans="1:14">
      <c r="A78" s="199" t="s">
        <v>83</v>
      </c>
      <c r="B78" s="93"/>
      <c r="C78" s="17"/>
      <c r="D78" s="18"/>
      <c r="E78" s="17"/>
      <c r="F78" s="19"/>
      <c r="G78" s="100">
        <f t="shared" si="5"/>
        <v>0</v>
      </c>
      <c r="H78" s="93"/>
      <c r="I78" s="100"/>
      <c r="J78" s="93"/>
      <c r="K78" s="100"/>
      <c r="L78" s="93"/>
      <c r="M78" s="125"/>
      <c r="N78" s="155"/>
    </row>
    <row r="79" spans="1:14">
      <c r="A79" s="199" t="s">
        <v>84</v>
      </c>
      <c r="B79" s="93"/>
      <c r="C79" s="17"/>
      <c r="D79" s="18"/>
      <c r="E79" s="17"/>
      <c r="F79" s="19"/>
      <c r="G79" s="100">
        <f t="shared" si="5"/>
        <v>0</v>
      </c>
      <c r="H79" s="93"/>
      <c r="I79" s="100"/>
      <c r="J79" s="93"/>
      <c r="K79" s="100"/>
      <c r="L79" s="93"/>
      <c r="M79" s="125"/>
      <c r="N79" s="156"/>
    </row>
    <row r="80" spans="1:14" ht="13" thickBot="1">
      <c r="A80" s="145" t="s">
        <v>85</v>
      </c>
      <c r="B80" s="93"/>
      <c r="C80" s="17"/>
      <c r="D80" s="18"/>
      <c r="E80" s="17"/>
      <c r="F80" s="19"/>
      <c r="G80" s="100">
        <f>SUM(C80:F80)</f>
        <v>0</v>
      </c>
      <c r="H80" s="93"/>
      <c r="I80" s="100"/>
      <c r="J80" s="93"/>
      <c r="K80" s="100"/>
      <c r="L80" s="93"/>
      <c r="M80" s="125"/>
      <c r="N80" s="156"/>
    </row>
    <row r="81" spans="1:14" ht="13" thickBot="1">
      <c r="A81" s="27" t="s">
        <v>86</v>
      </c>
      <c r="B81" s="36"/>
      <c r="C81" s="104">
        <f>SUM(C82:C82)</f>
        <v>0</v>
      </c>
      <c r="D81" s="104">
        <f>SUM(D82:D82)</f>
        <v>0</v>
      </c>
      <c r="E81" s="104">
        <f>SUM(E82:E82)</f>
        <v>0</v>
      </c>
      <c r="F81" s="104">
        <f>SUM(F82:F82)</f>
        <v>0</v>
      </c>
      <c r="G81" s="104">
        <f>SUM(G82:G82)</f>
        <v>0</v>
      </c>
      <c r="H81" s="36"/>
      <c r="I81" s="104">
        <f>SUM(I82:I82)</f>
        <v>0</v>
      </c>
      <c r="J81" s="36"/>
      <c r="K81" s="104">
        <f>SUM(K82:K82)</f>
        <v>0</v>
      </c>
      <c r="L81" s="131"/>
      <c r="M81" s="130">
        <f>SUM(M82)</f>
        <v>0</v>
      </c>
      <c r="N81" s="165"/>
    </row>
    <row r="82" spans="1:14" ht="13" thickBot="1">
      <c r="A82" s="146" t="s">
        <v>87</v>
      </c>
      <c r="B82" s="37" t="s">
        <v>88</v>
      </c>
      <c r="C82" s="22"/>
      <c r="D82" s="23"/>
      <c r="E82" s="22"/>
      <c r="F82" s="24"/>
      <c r="G82" s="102">
        <f>SUM(C82:F82)</f>
        <v>0</v>
      </c>
      <c r="H82" s="37" t="s">
        <v>88</v>
      </c>
      <c r="I82" s="102"/>
      <c r="J82" s="37" t="s">
        <v>88</v>
      </c>
      <c r="K82" s="102"/>
      <c r="L82" s="37" t="s">
        <v>88</v>
      </c>
      <c r="M82" s="128"/>
      <c r="N82" s="169"/>
    </row>
    <row r="83" spans="1:14" ht="13" thickBot="1">
      <c r="A83" s="27" t="s">
        <v>22</v>
      </c>
      <c r="B83" s="32"/>
      <c r="C83" s="32">
        <f>SUM(C81+C69+C71+C64+C58+C42+C31+C26+C8)</f>
        <v>0</v>
      </c>
      <c r="D83" s="32">
        <f>SUM(D81+D69+D71+D64+D58+D42+D31+D26+D8)</f>
        <v>0</v>
      </c>
      <c r="E83" s="32">
        <f>SUM(E81+E69+E71+E64+E58+E42+E31+E26+E8)</f>
        <v>0</v>
      </c>
      <c r="F83" s="32">
        <f>SUM(F81+F69+F71+F64+F58+F42+F31+F26+F8)</f>
        <v>0</v>
      </c>
      <c r="G83" s="32">
        <f>SUM(G81+G69+G71+G64+G58+G42+G31+G26+G8)</f>
        <v>0</v>
      </c>
      <c r="H83" s="32"/>
      <c r="I83" s="32">
        <f>SUM(I81+I69+I71+I64+I58+I42+I31+I26+I8)</f>
        <v>0</v>
      </c>
      <c r="J83" s="32"/>
      <c r="K83" s="32">
        <f>SUM(K81+K69+K71+K64+K58+K42+K31+K26+K8)</f>
        <v>0</v>
      </c>
      <c r="L83" s="124"/>
      <c r="M83" s="124">
        <f>SUM(M81+M69+M71+M64+M58+M42+M31+M26+M8)</f>
        <v>0</v>
      </c>
      <c r="N83" s="165"/>
    </row>
    <row r="84" spans="1:14">
      <c r="A84" s="4"/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4"/>
    </row>
    <row r="85" spans="1:14">
      <c r="A85" s="195" t="s">
        <v>23</v>
      </c>
      <c r="B85" s="210"/>
      <c r="C85" s="50"/>
      <c r="D85" s="50"/>
      <c r="E85" s="50"/>
      <c r="F85" s="50"/>
      <c r="G85" s="196">
        <f>SUM(C85:F85)</f>
        <v>0</v>
      </c>
      <c r="H85" s="197"/>
      <c r="I85" s="196"/>
      <c r="J85" s="197"/>
      <c r="K85" s="196"/>
      <c r="L85" s="197"/>
      <c r="M85" s="198"/>
      <c r="N85"/>
    </row>
    <row r="86" spans="1:14">
      <c r="A86" s="195" t="s">
        <v>24</v>
      </c>
      <c r="B86" s="210"/>
      <c r="C86" s="50"/>
      <c r="D86" s="50"/>
      <c r="E86" s="50"/>
      <c r="F86" s="50"/>
      <c r="G86" s="196">
        <f>SUM(C86:F86)</f>
        <v>0</v>
      </c>
      <c r="H86" s="197"/>
      <c r="I86" s="196"/>
      <c r="J86" s="197"/>
      <c r="K86" s="196"/>
      <c r="L86" s="197"/>
      <c r="M86" s="198"/>
      <c r="N86"/>
    </row>
    <row r="87" spans="1:14">
      <c r="A87" s="195" t="s">
        <v>25</v>
      </c>
      <c r="B87" s="210"/>
      <c r="C87" s="50"/>
      <c r="D87" s="50"/>
      <c r="E87" s="50"/>
      <c r="F87" s="50"/>
      <c r="G87" s="196">
        <f>SUM(C87:F87)</f>
        <v>0</v>
      </c>
      <c r="H87" s="197"/>
      <c r="I87" s="196"/>
      <c r="J87" s="197"/>
      <c r="K87" s="196"/>
      <c r="L87" s="197"/>
      <c r="M87" s="198"/>
      <c r="N87"/>
    </row>
    <row r="88" spans="1:14">
      <c r="A88" s="195" t="s">
        <v>26</v>
      </c>
      <c r="B88" s="210"/>
      <c r="C88" s="50"/>
      <c r="D88" s="50"/>
      <c r="E88" s="50"/>
      <c r="F88" s="50"/>
      <c r="G88" s="196">
        <f>SUM(C88:F88)</f>
        <v>0</v>
      </c>
      <c r="H88" s="197"/>
      <c r="I88" s="196"/>
      <c r="J88" s="197"/>
      <c r="K88" s="196"/>
      <c r="L88" s="197"/>
      <c r="M88" s="198"/>
      <c r="N88"/>
    </row>
    <row r="89" spans="1:14">
      <c r="C89" s="13"/>
      <c r="D89" s="13"/>
      <c r="E89" s="13"/>
      <c r="F89" s="13"/>
      <c r="G89" s="14"/>
      <c r="H89" s="14"/>
      <c r="I89" s="14"/>
      <c r="J89" s="14"/>
      <c r="K89" s="14"/>
      <c r="L89" s="14"/>
      <c r="M89" s="14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B111-C965-4931-903F-FF714F977173}">
  <dimension ref="A1:N89"/>
  <sheetViews>
    <sheetView workbookViewId="0">
      <selection activeCell="C7" sqref="C7:G7"/>
    </sheetView>
  </sheetViews>
  <sheetFormatPr defaultRowHeight="12.5"/>
  <cols>
    <col min="1" max="1" width="68.81640625" style="1" customWidth="1"/>
    <col min="2" max="2" width="7.54296875" style="1" bestFit="1" customWidth="1"/>
    <col min="3" max="6" width="12.7265625" style="11" customWidth="1"/>
    <col min="7" max="7" width="12.7265625" style="12" customWidth="1"/>
    <col min="8" max="8" width="8" style="12" customWidth="1"/>
    <col min="9" max="9" width="12.7265625" style="12" customWidth="1"/>
    <col min="10" max="10" width="7.453125" style="12" customWidth="1"/>
    <col min="11" max="11" width="12.7265625" style="12" customWidth="1"/>
    <col min="12" max="12" width="7" style="12" customWidth="1"/>
    <col min="13" max="13" width="14.453125" style="12" customWidth="1"/>
    <col min="14" max="14" width="67.7265625" style="1" customWidth="1"/>
  </cols>
  <sheetData>
    <row r="1" spans="1:14" ht="18">
      <c r="A1" s="184" t="s">
        <v>27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15.5">
      <c r="A2" s="120"/>
      <c r="B2" s="161"/>
      <c r="C2" s="161"/>
      <c r="D2" s="161"/>
      <c r="E2" s="161"/>
      <c r="F2" s="8"/>
      <c r="G2" s="8"/>
      <c r="H2" s="8"/>
      <c r="I2" s="8"/>
      <c r="J2" s="8"/>
      <c r="K2" s="8"/>
      <c r="L2" s="8"/>
      <c r="M2" s="8"/>
      <c r="N2" s="2"/>
    </row>
    <row r="3" spans="1:14" ht="16" thickBot="1">
      <c r="A3" s="120"/>
      <c r="B3" s="161"/>
      <c r="C3" s="161"/>
      <c r="D3" s="189" t="s">
        <v>28</v>
      </c>
      <c r="E3" s="170"/>
      <c r="F3" s="190" t="s">
        <v>2</v>
      </c>
      <c r="G3" s="189" t="s">
        <v>3</v>
      </c>
      <c r="H3" s="170"/>
      <c r="I3" s="170"/>
      <c r="J3" s="114"/>
      <c r="K3" s="114"/>
      <c r="L3" s="114"/>
      <c r="M3" s="114"/>
    </row>
    <row r="4" spans="1:14" ht="16" thickBot="1">
      <c r="A4" s="120"/>
      <c r="B4" s="161"/>
      <c r="C4" s="161"/>
      <c r="D4" s="171"/>
      <c r="E4" s="172"/>
      <c r="F4" s="115" t="s">
        <v>4</v>
      </c>
      <c r="G4" s="171"/>
      <c r="H4" s="178"/>
      <c r="I4" s="172"/>
      <c r="J4" s="120"/>
      <c r="K4" s="120"/>
      <c r="L4" s="120"/>
      <c r="M4" s="120"/>
    </row>
    <row r="5" spans="1:14" ht="13" thickBot="1">
      <c r="A5" s="120"/>
      <c r="B5" s="167"/>
      <c r="C5" s="167"/>
      <c r="D5" s="168"/>
      <c r="E5" s="168"/>
    </row>
    <row r="6" spans="1:14" ht="13" thickBot="1">
      <c r="A6" s="183" t="s">
        <v>29</v>
      </c>
      <c r="B6" s="191" t="s">
        <v>5</v>
      </c>
      <c r="C6" s="192"/>
      <c r="D6" s="192"/>
      <c r="E6" s="192"/>
      <c r="F6" s="192"/>
      <c r="G6" s="173"/>
      <c r="H6" s="193" t="s">
        <v>30</v>
      </c>
      <c r="I6" s="173"/>
      <c r="J6" s="193" t="s">
        <v>31</v>
      </c>
      <c r="K6" s="173"/>
      <c r="L6" s="194" t="s">
        <v>32</v>
      </c>
      <c r="M6" s="174"/>
      <c r="N6" s="163" t="s">
        <v>33</v>
      </c>
    </row>
    <row r="7" spans="1:14" ht="35" thickBot="1">
      <c r="A7" s="149"/>
      <c r="B7" s="28"/>
      <c r="C7" s="29" t="s">
        <v>6</v>
      </c>
      <c r="D7" s="29" t="s">
        <v>7</v>
      </c>
      <c r="E7" s="29" t="s">
        <v>8</v>
      </c>
      <c r="F7" s="97" t="s">
        <v>9</v>
      </c>
      <c r="G7" s="99" t="s">
        <v>10</v>
      </c>
      <c r="H7" s="28"/>
      <c r="I7" s="99" t="s">
        <v>34</v>
      </c>
      <c r="J7" s="28"/>
      <c r="K7" s="99" t="s">
        <v>35</v>
      </c>
      <c r="L7" s="121"/>
      <c r="M7" s="122" t="s">
        <v>36</v>
      </c>
      <c r="N7" s="164"/>
    </row>
    <row r="8" spans="1:14" ht="13" thickBot="1">
      <c r="A8" s="27" t="s">
        <v>11</v>
      </c>
      <c r="B8" s="31" t="s">
        <v>37</v>
      </c>
      <c r="C8" s="32">
        <f>SUM(C11:C25)</f>
        <v>0</v>
      </c>
      <c r="D8" s="32">
        <f>SUM(D11:D25)</f>
        <v>0</v>
      </c>
      <c r="E8" s="32">
        <f>SUM(E11:E25)</f>
        <v>0</v>
      </c>
      <c r="F8" s="32">
        <f>SUM(F11:F25)</f>
        <v>0</v>
      </c>
      <c r="G8" s="32">
        <f>SUM(G11:G25)</f>
        <v>0</v>
      </c>
      <c r="H8" s="31" t="s">
        <v>37</v>
      </c>
      <c r="I8" s="32">
        <f>SUM(I11:I25)</f>
        <v>0</v>
      </c>
      <c r="J8" s="31" t="s">
        <v>37</v>
      </c>
      <c r="K8" s="32">
        <f>SUM(K11:K25)</f>
        <v>0</v>
      </c>
      <c r="L8" s="123" t="s">
        <v>37</v>
      </c>
      <c r="M8" s="124">
        <f>SUM(M11:M25)</f>
        <v>0</v>
      </c>
      <c r="N8" s="165"/>
    </row>
    <row r="9" spans="1:14" ht="13">
      <c r="A9" s="150" t="s">
        <v>38</v>
      </c>
      <c r="B9" s="34"/>
      <c r="C9" s="17"/>
      <c r="D9" s="18"/>
      <c r="E9" s="17"/>
      <c r="F9" s="19"/>
      <c r="G9" s="100">
        <f>SUM(C9:F9)</f>
        <v>0</v>
      </c>
      <c r="H9" s="34"/>
      <c r="I9" s="100"/>
      <c r="J9" s="34"/>
      <c r="K9" s="100"/>
      <c r="L9" s="34"/>
      <c r="M9" s="125"/>
      <c r="N9" s="156"/>
    </row>
    <row r="10" spans="1:14" ht="13" thickBot="1">
      <c r="A10" s="209" t="s">
        <v>39</v>
      </c>
      <c r="B10" s="34"/>
      <c r="C10" s="17"/>
      <c r="D10" s="18"/>
      <c r="E10" s="17"/>
      <c r="F10" s="19"/>
      <c r="G10" s="100">
        <f>SUM(C10:F10)</f>
        <v>0</v>
      </c>
      <c r="H10" s="34"/>
      <c r="I10" s="100"/>
      <c r="J10" s="34"/>
      <c r="K10" s="100"/>
      <c r="L10" s="34"/>
      <c r="M10" s="125"/>
      <c r="N10" s="156"/>
    </row>
    <row r="11" spans="1:14" ht="13">
      <c r="A11" s="154" t="s">
        <v>40</v>
      </c>
      <c r="B11" s="34"/>
      <c r="C11" s="17"/>
      <c r="D11" s="18"/>
      <c r="E11" s="17"/>
      <c r="F11" s="19"/>
      <c r="G11" s="100">
        <f t="shared" ref="G11:G20" si="0">SUM(C11:F11)</f>
        <v>0</v>
      </c>
      <c r="H11" s="34"/>
      <c r="I11" s="100"/>
      <c r="J11" s="34"/>
      <c r="K11" s="100"/>
      <c r="L11" s="34"/>
      <c r="M11" s="125"/>
      <c r="N11" s="169"/>
    </row>
    <row r="12" spans="1:14">
      <c r="A12" s="151" t="s">
        <v>41</v>
      </c>
      <c r="B12" s="35"/>
      <c r="C12" s="17"/>
      <c r="D12" s="18"/>
      <c r="E12" s="17"/>
      <c r="F12" s="19"/>
      <c r="G12" s="101">
        <f t="shared" si="0"/>
        <v>0</v>
      </c>
      <c r="H12" s="35"/>
      <c r="I12" s="101"/>
      <c r="J12" s="35"/>
      <c r="K12" s="101"/>
      <c r="L12" s="35"/>
      <c r="M12" s="126"/>
      <c r="N12" s="162"/>
    </row>
    <row r="13" spans="1:14">
      <c r="A13" s="201" t="s">
        <v>42</v>
      </c>
      <c r="B13" s="35"/>
      <c r="C13" s="17"/>
      <c r="D13" s="18"/>
      <c r="E13" s="17"/>
      <c r="F13" s="19"/>
      <c r="G13" s="101">
        <f t="shared" si="0"/>
        <v>0</v>
      </c>
      <c r="H13" s="35"/>
      <c r="I13" s="101"/>
      <c r="J13" s="35"/>
      <c r="K13" s="101"/>
      <c r="L13" s="35"/>
      <c r="M13" s="126"/>
      <c r="N13" s="162"/>
    </row>
    <row r="14" spans="1:14">
      <c r="A14" s="201" t="s">
        <v>43</v>
      </c>
      <c r="B14" s="35"/>
      <c r="C14" s="17"/>
      <c r="D14" s="18"/>
      <c r="E14" s="17"/>
      <c r="F14" s="19"/>
      <c r="G14" s="101">
        <f t="shared" si="0"/>
        <v>0</v>
      </c>
      <c r="H14" s="35"/>
      <c r="I14" s="101"/>
      <c r="J14" s="35"/>
      <c r="K14" s="101"/>
      <c r="L14" s="35"/>
      <c r="M14" s="126"/>
      <c r="N14" s="162"/>
    </row>
    <row r="15" spans="1:14" ht="13">
      <c r="A15" s="150" t="s">
        <v>44</v>
      </c>
      <c r="B15" s="35"/>
      <c r="C15" s="17"/>
      <c r="D15" s="18"/>
      <c r="E15" s="17"/>
      <c r="F15" s="19"/>
      <c r="G15" s="101">
        <f t="shared" si="0"/>
        <v>0</v>
      </c>
      <c r="H15" s="35"/>
      <c r="I15" s="101"/>
      <c r="J15" s="35"/>
      <c r="K15" s="101"/>
      <c r="L15" s="35"/>
      <c r="M15" s="126"/>
      <c r="N15" s="162"/>
    </row>
    <row r="16" spans="1:14">
      <c r="A16" s="201" t="s">
        <v>45</v>
      </c>
      <c r="B16" s="35"/>
      <c r="C16" s="17"/>
      <c r="D16" s="18"/>
      <c r="E16" s="17"/>
      <c r="F16" s="19"/>
      <c r="G16" s="101">
        <f t="shared" si="0"/>
        <v>0</v>
      </c>
      <c r="H16" s="35"/>
      <c r="I16" s="101"/>
      <c r="J16" s="35"/>
      <c r="K16" s="101"/>
      <c r="L16" s="35"/>
      <c r="M16" s="126"/>
      <c r="N16" s="162"/>
    </row>
    <row r="17" spans="1:14">
      <c r="A17" s="201" t="s">
        <v>43</v>
      </c>
      <c r="B17" s="34"/>
      <c r="C17" s="17"/>
      <c r="D17" s="18"/>
      <c r="E17" s="17"/>
      <c r="F17" s="19"/>
      <c r="G17" s="100">
        <f t="shared" si="0"/>
        <v>0</v>
      </c>
      <c r="H17" s="34"/>
      <c r="I17" s="100"/>
      <c r="J17" s="34"/>
      <c r="K17" s="100"/>
      <c r="L17" s="34"/>
      <c r="M17" s="125"/>
      <c r="N17" s="162"/>
    </row>
    <row r="18" spans="1:14">
      <c r="A18" s="201" t="s">
        <v>46</v>
      </c>
      <c r="B18" s="35"/>
      <c r="C18" s="17"/>
      <c r="D18" s="18"/>
      <c r="E18" s="17"/>
      <c r="F18" s="19"/>
      <c r="G18" s="101">
        <f t="shared" si="0"/>
        <v>0</v>
      </c>
      <c r="H18" s="35"/>
      <c r="I18" s="101"/>
      <c r="J18" s="35"/>
      <c r="K18" s="101"/>
      <c r="L18" s="35"/>
      <c r="M18" s="126"/>
      <c r="N18" s="162"/>
    </row>
    <row r="19" spans="1:14">
      <c r="A19" s="201" t="s">
        <v>47</v>
      </c>
      <c r="B19" s="35"/>
      <c r="C19" s="17"/>
      <c r="D19" s="18"/>
      <c r="E19" s="17"/>
      <c r="F19" s="19"/>
      <c r="G19" s="101">
        <f t="shared" si="0"/>
        <v>0</v>
      </c>
      <c r="H19" s="35"/>
      <c r="I19" s="101"/>
      <c r="J19" s="35"/>
      <c r="K19" s="101"/>
      <c r="L19" s="35"/>
      <c r="M19" s="126"/>
      <c r="N19" s="162"/>
    </row>
    <row r="20" spans="1:14" ht="13" thickBot="1">
      <c r="A20" s="201" t="s">
        <v>48</v>
      </c>
      <c r="B20" s="35"/>
      <c r="C20" s="25"/>
      <c r="D20" s="26"/>
      <c r="E20" s="25"/>
      <c r="F20" s="33"/>
      <c r="G20" s="116">
        <f t="shared" si="0"/>
        <v>0</v>
      </c>
      <c r="H20" s="35"/>
      <c r="I20" s="116"/>
      <c r="J20" s="35"/>
      <c r="K20" s="116"/>
      <c r="L20" s="35"/>
      <c r="M20" s="127"/>
      <c r="N20" s="162"/>
    </row>
    <row r="21" spans="1:14" ht="13" thickBot="1">
      <c r="A21" s="166" t="s">
        <v>49</v>
      </c>
      <c r="B21" s="35">
        <f>SUM(B11:B20)</f>
        <v>0</v>
      </c>
      <c r="C21" s="117"/>
      <c r="D21" s="118"/>
      <c r="E21" s="118"/>
      <c r="F21" s="118"/>
      <c r="G21" s="119"/>
      <c r="H21" s="35">
        <f>SUM(H11:H20)</f>
        <v>0</v>
      </c>
      <c r="I21" s="119"/>
      <c r="J21" s="35">
        <f>SUM(J11:J20)</f>
        <v>0</v>
      </c>
      <c r="K21" s="119"/>
      <c r="L21" s="35">
        <f>SUM(L11:L20)</f>
        <v>0</v>
      </c>
      <c r="M21" s="119"/>
      <c r="N21" s="165"/>
    </row>
    <row r="22" spans="1:14" ht="13">
      <c r="A22" s="152" t="s">
        <v>50</v>
      </c>
      <c r="B22" s="108"/>
      <c r="C22" s="17"/>
      <c r="D22" s="18"/>
      <c r="E22" s="17"/>
      <c r="F22" s="19"/>
      <c r="G22" s="100">
        <f>SUM(C22:F22)</f>
        <v>0</v>
      </c>
      <c r="H22" s="108"/>
      <c r="I22" s="100"/>
      <c r="J22" s="108"/>
      <c r="K22" s="100"/>
      <c r="L22" s="108"/>
      <c r="M22" s="125"/>
      <c r="N22" s="162"/>
    </row>
    <row r="23" spans="1:14">
      <c r="A23" s="201" t="s">
        <v>51</v>
      </c>
      <c r="B23" s="93"/>
      <c r="C23" s="17"/>
      <c r="D23" s="18"/>
      <c r="E23" s="17"/>
      <c r="F23" s="19"/>
      <c r="G23" s="101">
        <f>SUM(C23:F23)</f>
        <v>0</v>
      </c>
      <c r="H23" s="93"/>
      <c r="I23" s="101"/>
      <c r="J23" s="93"/>
      <c r="K23" s="101"/>
      <c r="L23" s="93"/>
      <c r="M23" s="126"/>
      <c r="N23" s="162"/>
    </row>
    <row r="24" spans="1:14">
      <c r="A24" s="201" t="s">
        <v>52</v>
      </c>
      <c r="B24" s="93"/>
      <c r="C24" s="17"/>
      <c r="D24" s="18"/>
      <c r="E24" s="17"/>
      <c r="F24" s="19"/>
      <c r="G24" s="101">
        <f>SUM(C24:F24)</f>
        <v>0</v>
      </c>
      <c r="H24" s="93"/>
      <c r="I24" s="101"/>
      <c r="J24" s="93"/>
      <c r="K24" s="101"/>
      <c r="L24" s="93"/>
      <c r="M24" s="126"/>
      <c r="N24" s="162"/>
    </row>
    <row r="25" spans="1:14" ht="13" thickBot="1">
      <c r="A25" s="153" t="s">
        <v>53</v>
      </c>
      <c r="B25" s="94"/>
      <c r="C25" s="17"/>
      <c r="D25" s="18"/>
      <c r="E25" s="17"/>
      <c r="F25" s="19"/>
      <c r="G25" s="101">
        <f>SUM(C25:F25)</f>
        <v>0</v>
      </c>
      <c r="H25" s="94"/>
      <c r="I25" s="101"/>
      <c r="J25" s="94"/>
      <c r="K25" s="101"/>
      <c r="L25" s="94"/>
      <c r="M25" s="126"/>
      <c r="N25" s="162"/>
    </row>
    <row r="26" spans="1:14" ht="13" thickBot="1">
      <c r="A26" s="27" t="s">
        <v>12</v>
      </c>
      <c r="B26" s="30"/>
      <c r="C26" s="102">
        <f>SUM(C29:C30)</f>
        <v>0</v>
      </c>
      <c r="D26" s="102">
        <f>SUM(D29:D30)</f>
        <v>0</v>
      </c>
      <c r="E26" s="102">
        <f>SUM(E29:E30)</f>
        <v>0</v>
      </c>
      <c r="F26" s="102">
        <f>SUM(F29:F30)</f>
        <v>0</v>
      </c>
      <c r="G26" s="102">
        <f>SUM(G29:G30)</f>
        <v>0</v>
      </c>
      <c r="H26" s="30"/>
      <c r="I26" s="102">
        <f>SUM(I29:I30)</f>
        <v>0</v>
      </c>
      <c r="J26" s="30"/>
      <c r="K26" s="102">
        <f>SUM(K29:K30)</f>
        <v>0</v>
      </c>
      <c r="L26" s="132"/>
      <c r="M26" s="128">
        <f>SUM(M29:M30)</f>
        <v>0</v>
      </c>
      <c r="N26" s="165"/>
    </row>
    <row r="27" spans="1:14">
      <c r="A27" s="185"/>
      <c r="B27" s="186"/>
      <c r="C27" s="187"/>
      <c r="D27" s="187"/>
      <c r="E27" s="187"/>
      <c r="F27" s="187"/>
      <c r="G27" s="103"/>
      <c r="H27" s="186"/>
      <c r="I27" s="103"/>
      <c r="J27" s="186"/>
      <c r="K27" s="103"/>
      <c r="L27" s="188"/>
      <c r="M27" s="129"/>
      <c r="N27" s="182"/>
    </row>
    <row r="28" spans="1:14">
      <c r="A28" s="148" t="s">
        <v>38</v>
      </c>
      <c r="B28" s="157"/>
      <c r="C28" s="17"/>
      <c r="D28" s="18"/>
      <c r="E28" s="17"/>
      <c r="F28" s="19"/>
      <c r="G28" s="100">
        <f>SUM(C28:F28)</f>
        <v>0</v>
      </c>
      <c r="H28" s="157"/>
      <c r="I28" s="100"/>
      <c r="J28" s="157"/>
      <c r="K28" s="100"/>
      <c r="L28" s="157"/>
      <c r="M28" s="125"/>
      <c r="N28" s="169"/>
    </row>
    <row r="29" spans="1:14">
      <c r="A29" s="148" t="s">
        <v>40</v>
      </c>
      <c r="B29" s="157"/>
      <c r="C29" s="17"/>
      <c r="D29" s="18"/>
      <c r="E29" s="17"/>
      <c r="F29" s="19"/>
      <c r="G29" s="100">
        <f>SUM(C29:F29)</f>
        <v>0</v>
      </c>
      <c r="H29" s="157"/>
      <c r="I29" s="100"/>
      <c r="J29" s="157"/>
      <c r="K29" s="100"/>
      <c r="L29" s="157"/>
      <c r="M29" s="125"/>
      <c r="N29" s="169"/>
    </row>
    <row r="30" spans="1:14" ht="13" thickBot="1">
      <c r="A30" s="176" t="s">
        <v>44</v>
      </c>
      <c r="B30" s="158"/>
      <c r="C30" s="17"/>
      <c r="D30" s="18"/>
      <c r="E30" s="17"/>
      <c r="F30" s="19"/>
      <c r="G30" s="100">
        <f>SUM(C30:F30)</f>
        <v>0</v>
      </c>
      <c r="H30" s="158"/>
      <c r="I30" s="100"/>
      <c r="J30" s="158"/>
      <c r="K30" s="100"/>
      <c r="L30" s="158"/>
      <c r="M30" s="125"/>
      <c r="N30" s="155"/>
    </row>
    <row r="31" spans="1:14" ht="13" thickBot="1">
      <c r="A31" s="27" t="s">
        <v>13</v>
      </c>
      <c r="B31" s="30"/>
      <c r="C31" s="102">
        <f>SUM(C32:C41)</f>
        <v>0</v>
      </c>
      <c r="D31" s="102">
        <f>SUM(D32:D41)</f>
        <v>0</v>
      </c>
      <c r="E31" s="102">
        <f>SUM(E32:E41)</f>
        <v>0</v>
      </c>
      <c r="F31" s="102">
        <f>SUM(F32:F41)</f>
        <v>0</v>
      </c>
      <c r="G31" s="102">
        <f>SUM(G32:G41)</f>
        <v>0</v>
      </c>
      <c r="H31" s="30"/>
      <c r="I31" s="102">
        <f>SUM(I32:I41)</f>
        <v>0</v>
      </c>
      <c r="J31" s="30"/>
      <c r="K31" s="102">
        <f>SUM(K32:K41)</f>
        <v>0</v>
      </c>
      <c r="L31" s="132"/>
      <c r="M31" s="128">
        <f>SUM(M32:M41)</f>
        <v>0</v>
      </c>
      <c r="N31" s="165"/>
    </row>
    <row r="32" spans="1:14" ht="13">
      <c r="A32" s="150" t="s">
        <v>54</v>
      </c>
      <c r="B32" s="93"/>
      <c r="C32" s="17"/>
      <c r="D32" s="18"/>
      <c r="E32" s="17"/>
      <c r="F32" s="19"/>
      <c r="G32" s="100">
        <f t="shared" ref="G32:G41" si="1">SUM(C32:F32)</f>
        <v>0</v>
      </c>
      <c r="H32" s="93"/>
      <c r="I32" s="100"/>
      <c r="J32" s="93"/>
      <c r="K32" s="100"/>
      <c r="L32" s="93"/>
      <c r="M32" s="125"/>
      <c r="N32" s="162"/>
    </row>
    <row r="33" spans="1:14">
      <c r="A33" s="201" t="s">
        <v>55</v>
      </c>
      <c r="B33" s="93"/>
      <c r="C33" s="17"/>
      <c r="D33" s="18"/>
      <c r="E33" s="17"/>
      <c r="F33" s="19"/>
      <c r="G33" s="100">
        <f t="shared" si="1"/>
        <v>0</v>
      </c>
      <c r="H33" s="93"/>
      <c r="I33" s="100"/>
      <c r="J33" s="93"/>
      <c r="K33" s="100"/>
      <c r="L33" s="93"/>
      <c r="M33" s="125"/>
      <c r="N33" s="162"/>
    </row>
    <row r="34" spans="1:14">
      <c r="A34" s="201" t="s">
        <v>56</v>
      </c>
      <c r="B34" s="93"/>
      <c r="C34" s="17"/>
      <c r="D34" s="18"/>
      <c r="E34" s="17"/>
      <c r="F34" s="19"/>
      <c r="G34" s="100">
        <f t="shared" si="1"/>
        <v>0</v>
      </c>
      <c r="H34" s="93"/>
      <c r="I34" s="100"/>
      <c r="J34" s="93"/>
      <c r="K34" s="100"/>
      <c r="L34" s="93"/>
      <c r="M34" s="125"/>
      <c r="N34" s="162"/>
    </row>
    <row r="35" spans="1:14" ht="13">
      <c r="A35" s="152" t="s">
        <v>57</v>
      </c>
      <c r="B35" s="93"/>
      <c r="C35" s="17"/>
      <c r="D35" s="18"/>
      <c r="E35" s="17"/>
      <c r="F35" s="19"/>
      <c r="G35" s="100">
        <f t="shared" si="1"/>
        <v>0</v>
      </c>
      <c r="H35" s="93"/>
      <c r="I35" s="100"/>
      <c r="J35" s="93"/>
      <c r="K35" s="100"/>
      <c r="L35" s="93"/>
      <c r="M35" s="125"/>
      <c r="N35" s="162"/>
    </row>
    <row r="36" spans="1:14">
      <c r="A36" s="201" t="s">
        <v>55</v>
      </c>
      <c r="B36" s="93"/>
      <c r="C36" s="17"/>
      <c r="D36" s="18"/>
      <c r="E36" s="17"/>
      <c r="F36" s="19"/>
      <c r="G36" s="100">
        <f t="shared" si="1"/>
        <v>0</v>
      </c>
      <c r="H36" s="93"/>
      <c r="I36" s="100"/>
      <c r="J36" s="93"/>
      <c r="K36" s="100"/>
      <c r="L36" s="93"/>
      <c r="M36" s="125"/>
      <c r="N36" s="162"/>
    </row>
    <row r="37" spans="1:14">
      <c r="A37" s="201" t="s">
        <v>45</v>
      </c>
      <c r="B37" s="93"/>
      <c r="C37" s="17"/>
      <c r="D37" s="18"/>
      <c r="E37" s="17"/>
      <c r="F37" s="19"/>
      <c r="G37" s="100">
        <f t="shared" si="1"/>
        <v>0</v>
      </c>
      <c r="H37" s="93"/>
      <c r="I37" s="100"/>
      <c r="J37" s="93"/>
      <c r="K37" s="100"/>
      <c r="L37" s="93"/>
      <c r="M37" s="125"/>
      <c r="N37" s="162"/>
    </row>
    <row r="38" spans="1:14" ht="13">
      <c r="A38" s="152" t="s">
        <v>58</v>
      </c>
      <c r="B38" s="93"/>
      <c r="C38" s="17"/>
      <c r="D38" s="18"/>
      <c r="E38" s="17"/>
      <c r="F38" s="19"/>
      <c r="G38" s="100">
        <f t="shared" si="1"/>
        <v>0</v>
      </c>
      <c r="H38" s="93"/>
      <c r="I38" s="100"/>
      <c r="J38" s="93"/>
      <c r="K38" s="100"/>
      <c r="L38" s="93"/>
      <c r="M38" s="125"/>
      <c r="N38" s="162"/>
    </row>
    <row r="39" spans="1:14">
      <c r="A39" s="201" t="s">
        <v>59</v>
      </c>
      <c r="B39" s="202"/>
      <c r="C39" s="203"/>
      <c r="D39" s="204"/>
      <c r="E39" s="203"/>
      <c r="F39" s="205"/>
      <c r="G39" s="206">
        <f t="shared" si="1"/>
        <v>0</v>
      </c>
      <c r="H39" s="202"/>
      <c r="I39" s="206"/>
      <c r="J39" s="202"/>
      <c r="K39" s="206"/>
      <c r="L39" s="202"/>
      <c r="M39" s="207"/>
      <c r="N39" s="208"/>
    </row>
    <row r="40" spans="1:14">
      <c r="A40" s="201" t="s">
        <v>60</v>
      </c>
      <c r="B40" s="202"/>
      <c r="C40" s="203"/>
      <c r="D40" s="204"/>
      <c r="E40" s="203"/>
      <c r="F40" s="205"/>
      <c r="G40" s="206">
        <f t="shared" si="1"/>
        <v>0</v>
      </c>
      <c r="H40" s="202"/>
      <c r="I40" s="206"/>
      <c r="J40" s="202"/>
      <c r="K40" s="206"/>
      <c r="L40" s="202"/>
      <c r="M40" s="207"/>
      <c r="N40" s="208"/>
    </row>
    <row r="41" spans="1:14" ht="13" thickBot="1">
      <c r="A41" s="160" t="s">
        <v>61</v>
      </c>
      <c r="B41" s="157"/>
      <c r="C41" s="25"/>
      <c r="D41" s="26"/>
      <c r="E41" s="25"/>
      <c r="F41" s="33"/>
      <c r="G41" s="103">
        <f t="shared" si="1"/>
        <v>0</v>
      </c>
      <c r="H41" s="157"/>
      <c r="I41" s="103"/>
      <c r="J41" s="157"/>
      <c r="K41" s="103"/>
      <c r="L41" s="157"/>
      <c r="M41" s="129"/>
      <c r="N41" s="155"/>
    </row>
    <row r="42" spans="1:14" ht="13" thickBot="1">
      <c r="A42" s="27" t="s">
        <v>14</v>
      </c>
      <c r="B42" s="32"/>
      <c r="C42" s="102">
        <f>SUM(C43:C57)</f>
        <v>0</v>
      </c>
      <c r="D42" s="102">
        <f>SUM(D43:D57)</f>
        <v>0</v>
      </c>
      <c r="E42" s="102">
        <f>SUM(E43:E57)</f>
        <v>0</v>
      </c>
      <c r="F42" s="102">
        <f>SUM(F43:F57)</f>
        <v>0</v>
      </c>
      <c r="G42" s="102">
        <f>SUM(G43:G57)</f>
        <v>0</v>
      </c>
      <c r="H42" s="32"/>
      <c r="I42" s="102">
        <f>SUM(I43:I57)</f>
        <v>0</v>
      </c>
      <c r="J42" s="32"/>
      <c r="K42" s="102">
        <f>SUM(K43:K57)</f>
        <v>0</v>
      </c>
      <c r="L42" s="124"/>
      <c r="M42" s="128">
        <f>SUM(M43:M57)</f>
        <v>0</v>
      </c>
      <c r="N42" s="165"/>
    </row>
    <row r="43" spans="1:14" ht="13">
      <c r="A43" s="150" t="s">
        <v>62</v>
      </c>
      <c r="B43" s="93"/>
      <c r="C43" s="17"/>
      <c r="D43" s="18"/>
      <c r="E43" s="17"/>
      <c r="F43" s="19"/>
      <c r="G43" s="100">
        <f t="shared" ref="G43:G57" si="2">SUM(C43:F43)</f>
        <v>0</v>
      </c>
      <c r="H43" s="93"/>
      <c r="I43" s="100"/>
      <c r="J43" s="93"/>
      <c r="K43" s="100"/>
      <c r="L43" s="93"/>
      <c r="M43" s="125"/>
      <c r="N43" s="162"/>
    </row>
    <row r="44" spans="1:14">
      <c r="A44" s="95"/>
      <c r="B44" s="93"/>
      <c r="C44" s="17"/>
      <c r="D44" s="18"/>
      <c r="E44" s="17"/>
      <c r="F44" s="19"/>
      <c r="G44" s="100">
        <f t="shared" si="2"/>
        <v>0</v>
      </c>
      <c r="H44" s="93"/>
      <c r="I44" s="100"/>
      <c r="J44" s="93"/>
      <c r="K44" s="100"/>
      <c r="L44" s="93"/>
      <c r="M44" s="125"/>
      <c r="N44" s="162"/>
    </row>
    <row r="45" spans="1:14">
      <c r="A45" s="95"/>
      <c r="B45" s="93"/>
      <c r="C45" s="17"/>
      <c r="D45" s="18"/>
      <c r="E45" s="17"/>
      <c r="F45" s="19"/>
      <c r="G45" s="100">
        <f t="shared" si="2"/>
        <v>0</v>
      </c>
      <c r="H45" s="93"/>
      <c r="I45" s="100"/>
      <c r="J45" s="93"/>
      <c r="K45" s="100"/>
      <c r="L45" s="93"/>
      <c r="M45" s="125"/>
      <c r="N45" s="162"/>
    </row>
    <row r="46" spans="1:14" ht="13">
      <c r="A46" s="150" t="s">
        <v>63</v>
      </c>
      <c r="B46" s="93"/>
      <c r="C46" s="17"/>
      <c r="D46" s="18"/>
      <c r="E46" s="17"/>
      <c r="F46" s="19"/>
      <c r="G46" s="100">
        <f t="shared" si="2"/>
        <v>0</v>
      </c>
      <c r="H46" s="93"/>
      <c r="I46" s="100"/>
      <c r="J46" s="93"/>
      <c r="K46" s="100"/>
      <c r="L46" s="93"/>
      <c r="M46" s="125"/>
      <c r="N46" s="162"/>
    </row>
    <row r="47" spans="1:14">
      <c r="A47" s="95"/>
      <c r="B47" s="93"/>
      <c r="C47" s="17"/>
      <c r="D47" s="18"/>
      <c r="E47" s="17"/>
      <c r="F47" s="19"/>
      <c r="G47" s="100">
        <f t="shared" si="2"/>
        <v>0</v>
      </c>
      <c r="H47" s="93"/>
      <c r="I47" s="100"/>
      <c r="J47" s="93"/>
      <c r="K47" s="100"/>
      <c r="L47" s="93"/>
      <c r="M47" s="125"/>
      <c r="N47" s="162"/>
    </row>
    <row r="48" spans="1:14">
      <c r="A48" s="95"/>
      <c r="B48" s="93"/>
      <c r="C48" s="17"/>
      <c r="D48" s="18"/>
      <c r="E48" s="17"/>
      <c r="F48" s="19"/>
      <c r="G48" s="100">
        <f t="shared" si="2"/>
        <v>0</v>
      </c>
      <c r="H48" s="93"/>
      <c r="I48" s="100"/>
      <c r="J48" s="93"/>
      <c r="K48" s="100"/>
      <c r="L48" s="93"/>
      <c r="M48" s="125"/>
      <c r="N48" s="162"/>
    </row>
    <row r="49" spans="1:14" ht="13">
      <c r="A49" s="150" t="s">
        <v>64</v>
      </c>
      <c r="B49" s="93"/>
      <c r="C49" s="17"/>
      <c r="D49" s="18"/>
      <c r="E49" s="17"/>
      <c r="F49" s="19"/>
      <c r="G49" s="100">
        <f t="shared" si="2"/>
        <v>0</v>
      </c>
      <c r="H49" s="93"/>
      <c r="I49" s="100"/>
      <c r="J49" s="93"/>
      <c r="K49" s="100"/>
      <c r="L49" s="93"/>
      <c r="M49" s="125"/>
      <c r="N49" s="162"/>
    </row>
    <row r="50" spans="1:14">
      <c r="A50" s="95"/>
      <c r="B50" s="93"/>
      <c r="C50" s="17"/>
      <c r="D50" s="18"/>
      <c r="E50" s="17"/>
      <c r="F50" s="19"/>
      <c r="G50" s="100">
        <f t="shared" si="2"/>
        <v>0</v>
      </c>
      <c r="H50" s="93"/>
      <c r="I50" s="100"/>
      <c r="J50" s="93"/>
      <c r="K50" s="100"/>
      <c r="L50" s="93"/>
      <c r="M50" s="125"/>
      <c r="N50" s="162"/>
    </row>
    <row r="51" spans="1:14">
      <c r="A51" s="95"/>
      <c r="B51" s="93"/>
      <c r="C51" s="17"/>
      <c r="D51" s="18"/>
      <c r="E51" s="17"/>
      <c r="F51" s="19"/>
      <c r="G51" s="100">
        <f t="shared" si="2"/>
        <v>0</v>
      </c>
      <c r="H51" s="93"/>
      <c r="I51" s="100"/>
      <c r="J51" s="93"/>
      <c r="K51" s="100"/>
      <c r="L51" s="93"/>
      <c r="M51" s="125"/>
      <c r="N51" s="155"/>
    </row>
    <row r="52" spans="1:14">
      <c r="A52" s="96"/>
      <c r="B52" s="93"/>
      <c r="C52" s="17"/>
      <c r="D52" s="18"/>
      <c r="E52" s="17"/>
      <c r="F52" s="19"/>
      <c r="G52" s="100">
        <f t="shared" si="2"/>
        <v>0</v>
      </c>
      <c r="H52" s="93"/>
      <c r="I52" s="100"/>
      <c r="J52" s="93"/>
      <c r="K52" s="100"/>
      <c r="L52" s="93"/>
      <c r="M52" s="125"/>
      <c r="N52" s="155"/>
    </row>
    <row r="53" spans="1:14" ht="13">
      <c r="A53" s="150" t="s">
        <v>65</v>
      </c>
      <c r="B53" s="93"/>
      <c r="C53" s="17"/>
      <c r="D53" s="18"/>
      <c r="E53" s="17"/>
      <c r="F53" s="19"/>
      <c r="G53" s="100">
        <f t="shared" si="2"/>
        <v>0</v>
      </c>
      <c r="H53" s="93"/>
      <c r="I53" s="100"/>
      <c r="J53" s="93"/>
      <c r="K53" s="100"/>
      <c r="L53" s="93"/>
      <c r="M53" s="125"/>
      <c r="N53" s="155"/>
    </row>
    <row r="54" spans="1:14">
      <c r="A54" s="95"/>
      <c r="B54" s="93"/>
      <c r="C54" s="17"/>
      <c r="D54" s="18"/>
      <c r="E54" s="17"/>
      <c r="F54" s="19"/>
      <c r="G54" s="100">
        <f t="shared" si="2"/>
        <v>0</v>
      </c>
      <c r="H54" s="93"/>
      <c r="I54" s="100"/>
      <c r="J54" s="93"/>
      <c r="K54" s="100"/>
      <c r="L54" s="93"/>
      <c r="M54" s="125"/>
      <c r="N54" s="155"/>
    </row>
    <row r="55" spans="1:14">
      <c r="A55" s="95"/>
      <c r="B55" s="93"/>
      <c r="C55" s="17"/>
      <c r="D55" s="18"/>
      <c r="E55" s="17"/>
      <c r="F55" s="19"/>
      <c r="G55" s="100">
        <f t="shared" si="2"/>
        <v>0</v>
      </c>
      <c r="H55" s="93"/>
      <c r="I55" s="100"/>
      <c r="J55" s="93"/>
      <c r="K55" s="100"/>
      <c r="L55" s="93"/>
      <c r="M55" s="125"/>
      <c r="N55" s="155"/>
    </row>
    <row r="56" spans="1:14">
      <c r="A56" s="96"/>
      <c r="B56" s="93"/>
      <c r="C56" s="17"/>
      <c r="D56" s="18"/>
      <c r="E56" s="17"/>
      <c r="F56" s="19"/>
      <c r="G56" s="100">
        <f t="shared" si="2"/>
        <v>0</v>
      </c>
      <c r="H56" s="93"/>
      <c r="I56" s="100"/>
      <c r="J56" s="93"/>
      <c r="K56" s="100"/>
      <c r="L56" s="93"/>
      <c r="M56" s="125"/>
      <c r="N56" s="155"/>
    </row>
    <row r="57" spans="1:14" ht="13" thickBot="1">
      <c r="A57" s="159" t="s">
        <v>66</v>
      </c>
      <c r="B57" s="93"/>
      <c r="C57" s="25"/>
      <c r="D57" s="26"/>
      <c r="E57" s="25"/>
      <c r="F57" s="33"/>
      <c r="G57" s="103">
        <f t="shared" si="2"/>
        <v>0</v>
      </c>
      <c r="H57" s="93"/>
      <c r="I57" s="103"/>
      <c r="J57" s="93"/>
      <c r="K57" s="103"/>
      <c r="L57" s="93"/>
      <c r="M57" s="129"/>
      <c r="N57" s="155"/>
    </row>
    <row r="58" spans="1:14" ht="13" thickBot="1">
      <c r="A58" s="27" t="s">
        <v>67</v>
      </c>
      <c r="B58" s="32"/>
      <c r="C58" s="102">
        <f>SUM(C59:C63)</f>
        <v>0</v>
      </c>
      <c r="D58" s="102">
        <f>SUM(D59:D63)</f>
        <v>0</v>
      </c>
      <c r="E58" s="102">
        <f>SUM(E59:E63)</f>
        <v>0</v>
      </c>
      <c r="F58" s="102">
        <f>SUM(F59:F63)</f>
        <v>0</v>
      </c>
      <c r="G58" s="102">
        <f>SUM(G59:G63)</f>
        <v>0</v>
      </c>
      <c r="H58" s="32"/>
      <c r="I58" s="102">
        <f>SUM(I59:I63)</f>
        <v>0</v>
      </c>
      <c r="J58" s="32"/>
      <c r="K58" s="102">
        <f>SUM(K59:K63)</f>
        <v>0</v>
      </c>
      <c r="L58" s="124"/>
      <c r="M58" s="128">
        <f>SUM(M59:M63)</f>
        <v>0</v>
      </c>
      <c r="N58" s="165"/>
    </row>
    <row r="59" spans="1:14">
      <c r="A59" s="148" t="s">
        <v>68</v>
      </c>
      <c r="B59" s="93"/>
      <c r="C59" s="17"/>
      <c r="D59" s="18"/>
      <c r="E59" s="17"/>
      <c r="F59" s="19"/>
      <c r="G59" s="100">
        <f>SUM(C59:F59)</f>
        <v>0</v>
      </c>
      <c r="H59" s="93"/>
      <c r="I59" s="100"/>
      <c r="J59" s="93"/>
      <c r="K59" s="100"/>
      <c r="L59" s="93"/>
      <c r="M59" s="125"/>
      <c r="N59" s="177"/>
    </row>
    <row r="60" spans="1:14">
      <c r="A60" s="145" t="s">
        <v>69</v>
      </c>
      <c r="B60" s="93"/>
      <c r="C60" s="17"/>
      <c r="D60" s="18"/>
      <c r="E60" s="17"/>
      <c r="F60" s="19"/>
      <c r="G60" s="100">
        <f>SUM(C60:F60)</f>
        <v>0</v>
      </c>
      <c r="H60" s="93"/>
      <c r="I60" s="100"/>
      <c r="J60" s="93"/>
      <c r="K60" s="100"/>
      <c r="L60" s="93"/>
      <c r="M60" s="125"/>
      <c r="N60" s="155"/>
    </row>
    <row r="61" spans="1:14" ht="13">
      <c r="A61" s="150" t="s">
        <v>70</v>
      </c>
      <c r="B61" s="93"/>
      <c r="C61" s="17"/>
      <c r="D61" s="18"/>
      <c r="E61" s="17"/>
      <c r="F61" s="19"/>
      <c r="G61" s="100"/>
      <c r="H61" s="93"/>
      <c r="I61" s="100"/>
      <c r="J61" s="93"/>
      <c r="K61" s="100"/>
      <c r="L61" s="93"/>
      <c r="M61" s="125"/>
      <c r="N61" s="155"/>
    </row>
    <row r="62" spans="1:14">
      <c r="A62" s="201" t="s">
        <v>71</v>
      </c>
      <c r="B62" s="93"/>
      <c r="C62" s="17"/>
      <c r="D62" s="18"/>
      <c r="E62" s="17"/>
      <c r="F62" s="19"/>
      <c r="G62" s="100">
        <f>SUM(C62:F62)</f>
        <v>0</v>
      </c>
      <c r="H62" s="93"/>
      <c r="I62" s="100"/>
      <c r="J62" s="93"/>
      <c r="K62" s="100"/>
      <c r="L62" s="93"/>
      <c r="M62" s="125"/>
      <c r="N62" s="155"/>
    </row>
    <row r="63" spans="1:14" ht="13" thickBot="1">
      <c r="A63" s="201" t="s">
        <v>72</v>
      </c>
      <c r="B63" s="93"/>
      <c r="C63" s="17"/>
      <c r="D63" s="18"/>
      <c r="E63" s="17"/>
      <c r="F63" s="19"/>
      <c r="G63" s="100">
        <f>SUM(C63:F63)</f>
        <v>0</v>
      </c>
      <c r="H63" s="93"/>
      <c r="I63" s="100"/>
      <c r="J63" s="93"/>
      <c r="K63" s="100"/>
      <c r="L63" s="93"/>
      <c r="M63" s="125"/>
      <c r="N63" s="155"/>
    </row>
    <row r="64" spans="1:14" ht="13" thickBot="1">
      <c r="A64" s="27" t="s">
        <v>16</v>
      </c>
      <c r="B64" s="32"/>
      <c r="C64" s="102">
        <f t="shared" ref="C64:F64" si="3">SUM(C65:C68)</f>
        <v>0</v>
      </c>
      <c r="D64" s="102">
        <f t="shared" si="3"/>
        <v>0</v>
      </c>
      <c r="E64" s="102">
        <f t="shared" si="3"/>
        <v>0</v>
      </c>
      <c r="F64" s="102">
        <f t="shared" si="3"/>
        <v>0</v>
      </c>
      <c r="G64" s="102">
        <f>SUM(G65:G68)</f>
        <v>0</v>
      </c>
      <c r="H64" s="32"/>
      <c r="I64" s="102">
        <f>SUM(I65:I68)</f>
        <v>0</v>
      </c>
      <c r="J64" s="32"/>
      <c r="K64" s="102">
        <f>SUM(K65:K68)</f>
        <v>0</v>
      </c>
      <c r="L64" s="124"/>
      <c r="M64" s="128">
        <f>SUM(M65:M68)</f>
        <v>0</v>
      </c>
      <c r="N64" s="165"/>
    </row>
    <row r="65" spans="1:14">
      <c r="A65" s="147" t="s">
        <v>73</v>
      </c>
      <c r="B65" s="92"/>
      <c r="C65" s="17"/>
      <c r="D65" s="20"/>
      <c r="E65" s="17"/>
      <c r="F65" s="98"/>
      <c r="G65" s="100">
        <f>SUM(C65:F65)</f>
        <v>0</v>
      </c>
      <c r="H65" s="92"/>
      <c r="I65" s="100"/>
      <c r="J65" s="92"/>
      <c r="K65" s="100"/>
      <c r="L65" s="92"/>
      <c r="M65" s="125"/>
      <c r="N65" s="155"/>
    </row>
    <row r="66" spans="1:14">
      <c r="A66" s="145" t="s">
        <v>74</v>
      </c>
      <c r="B66" s="93"/>
      <c r="C66" s="17"/>
      <c r="D66" s="18"/>
      <c r="E66" s="17"/>
      <c r="F66" s="19"/>
      <c r="G66" s="100">
        <f>SUM(C66:F66)</f>
        <v>0</v>
      </c>
      <c r="H66" s="93"/>
      <c r="I66" s="100"/>
      <c r="J66" s="93"/>
      <c r="K66" s="100"/>
      <c r="L66" s="93"/>
      <c r="M66" s="125"/>
      <c r="N66" s="155"/>
    </row>
    <row r="67" spans="1:14">
      <c r="A67" s="145" t="s">
        <v>75</v>
      </c>
      <c r="B67" s="93"/>
      <c r="C67" s="17"/>
      <c r="D67" s="18"/>
      <c r="E67" s="17"/>
      <c r="F67" s="19"/>
      <c r="G67" s="100">
        <f>SUM(C67:F67)</f>
        <v>0</v>
      </c>
      <c r="H67" s="93"/>
      <c r="I67" s="100"/>
      <c r="J67" s="93"/>
      <c r="K67" s="100"/>
      <c r="L67" s="93"/>
      <c r="M67" s="125"/>
      <c r="N67" s="155"/>
    </row>
    <row r="68" spans="1:14" ht="13" thickBot="1">
      <c r="A68" s="176" t="s">
        <v>76</v>
      </c>
      <c r="B68" s="94"/>
      <c r="C68" s="25"/>
      <c r="D68" s="26"/>
      <c r="E68" s="25"/>
      <c r="F68" s="33"/>
      <c r="G68" s="103"/>
      <c r="H68" s="94"/>
      <c r="I68" s="103"/>
      <c r="J68" s="94"/>
      <c r="K68" s="103"/>
      <c r="L68" s="94"/>
      <c r="M68" s="129"/>
      <c r="N68" s="155"/>
    </row>
    <row r="69" spans="1:14" ht="13" thickBot="1">
      <c r="A69" s="27" t="s">
        <v>17</v>
      </c>
      <c r="B69" s="32"/>
      <c r="C69" s="102">
        <f t="shared" ref="C69:F69" si="4">SUM(C70:C73)</f>
        <v>0</v>
      </c>
      <c r="D69" s="102">
        <f t="shared" si="4"/>
        <v>0</v>
      </c>
      <c r="E69" s="102">
        <f t="shared" si="4"/>
        <v>0</v>
      </c>
      <c r="F69" s="102">
        <f t="shared" si="4"/>
        <v>0</v>
      </c>
      <c r="G69" s="102">
        <f>SUM(G70:G73)</f>
        <v>0</v>
      </c>
      <c r="H69" s="32"/>
      <c r="I69" s="102">
        <f>SUM(I70:I73)</f>
        <v>0</v>
      </c>
      <c r="J69" s="32"/>
      <c r="K69" s="102">
        <f>SUM(K70:K73)</f>
        <v>0</v>
      </c>
      <c r="L69" s="124"/>
      <c r="M69" s="128">
        <f>SUM(M70)</f>
        <v>0</v>
      </c>
      <c r="N69" s="165"/>
    </row>
    <row r="70" spans="1:14" ht="13" thickBot="1">
      <c r="A70" s="147"/>
      <c r="B70" s="94"/>
      <c r="C70" s="25"/>
      <c r="D70" s="25"/>
      <c r="E70" s="25"/>
      <c r="F70" s="25"/>
      <c r="G70" s="103"/>
      <c r="H70" s="94"/>
      <c r="I70" s="103"/>
      <c r="J70" s="94"/>
      <c r="K70" s="103"/>
      <c r="L70" s="94"/>
      <c r="M70" s="129"/>
      <c r="N70" s="155"/>
    </row>
    <row r="71" spans="1:14" ht="13" thickBot="1">
      <c r="A71" s="21" t="s">
        <v>18</v>
      </c>
      <c r="B71" s="32"/>
      <c r="C71" s="102">
        <f>SUM(C72:C80)</f>
        <v>0</v>
      </c>
      <c r="D71" s="102">
        <f>SUM(D72:D80)</f>
        <v>0</v>
      </c>
      <c r="E71" s="102">
        <f>SUM(E72:E80)</f>
        <v>0</v>
      </c>
      <c r="F71" s="102">
        <f>SUM(F72:F80)</f>
        <v>0</v>
      </c>
      <c r="G71" s="102">
        <f>SUM(G72:G80)</f>
        <v>0</v>
      </c>
      <c r="H71" s="32"/>
      <c r="I71" s="102">
        <f>SUM(I72:I80)</f>
        <v>0</v>
      </c>
      <c r="J71" s="32"/>
      <c r="K71" s="102">
        <f>SUM(K72:K80)</f>
        <v>0</v>
      </c>
      <c r="L71" s="124"/>
      <c r="M71" s="128">
        <f>SUM(M72:M80)</f>
        <v>0</v>
      </c>
      <c r="N71" s="165"/>
    </row>
    <row r="72" spans="1:14">
      <c r="A72" s="147" t="s">
        <v>77</v>
      </c>
      <c r="B72" s="92"/>
      <c r="C72" s="17"/>
      <c r="D72" s="20"/>
      <c r="E72" s="17"/>
      <c r="F72" s="98"/>
      <c r="G72" s="100">
        <f>SUM(C72:F72)</f>
        <v>0</v>
      </c>
      <c r="H72" s="92"/>
      <c r="I72" s="100"/>
      <c r="J72" s="92"/>
      <c r="K72" s="100"/>
      <c r="L72" s="92"/>
      <c r="M72" s="125"/>
      <c r="N72" s="155"/>
    </row>
    <row r="73" spans="1:14">
      <c r="A73" s="145" t="s">
        <v>78</v>
      </c>
      <c r="B73" s="93"/>
      <c r="C73" s="17"/>
      <c r="D73" s="18"/>
      <c r="E73" s="17"/>
      <c r="F73" s="19"/>
      <c r="G73" s="100">
        <f>SUM(C73:F73)</f>
        <v>0</v>
      </c>
      <c r="H73" s="93"/>
      <c r="I73" s="100"/>
      <c r="J73" s="93"/>
      <c r="K73" s="100"/>
      <c r="L73" s="93"/>
      <c r="M73" s="125"/>
      <c r="N73" s="155"/>
    </row>
    <row r="74" spans="1:14" ht="13">
      <c r="A74" s="150" t="s">
        <v>79</v>
      </c>
      <c r="B74" s="93"/>
      <c r="C74" s="17"/>
      <c r="D74" s="18"/>
      <c r="E74" s="17"/>
      <c r="F74" s="19"/>
      <c r="G74" s="100">
        <f t="shared" ref="G74:G79" si="5">SUM(C74:F74)</f>
        <v>0</v>
      </c>
      <c r="H74" s="93"/>
      <c r="I74" s="100"/>
      <c r="J74" s="93"/>
      <c r="K74" s="100"/>
      <c r="L74" s="93"/>
      <c r="M74" s="125"/>
      <c r="N74" s="155"/>
    </row>
    <row r="75" spans="1:14">
      <c r="A75" s="175" t="s">
        <v>80</v>
      </c>
      <c r="B75" s="93"/>
      <c r="C75" s="17"/>
      <c r="D75" s="18"/>
      <c r="E75" s="17"/>
      <c r="F75" s="19"/>
      <c r="G75" s="100">
        <f t="shared" si="5"/>
        <v>0</v>
      </c>
      <c r="H75" s="93"/>
      <c r="I75" s="100"/>
      <c r="J75" s="93"/>
      <c r="K75" s="100"/>
      <c r="L75" s="93"/>
      <c r="M75" s="125"/>
      <c r="N75" s="155"/>
    </row>
    <row r="76" spans="1:14">
      <c r="A76" s="175" t="s">
        <v>81</v>
      </c>
      <c r="B76" s="93"/>
      <c r="C76" s="17"/>
      <c r="D76" s="18"/>
      <c r="E76" s="17"/>
      <c r="F76" s="19"/>
      <c r="G76" s="100">
        <f t="shared" si="5"/>
        <v>0</v>
      </c>
      <c r="H76" s="93"/>
      <c r="I76" s="100"/>
      <c r="J76" s="93"/>
      <c r="K76" s="100"/>
      <c r="L76" s="93"/>
      <c r="M76" s="125"/>
      <c r="N76" s="155"/>
    </row>
    <row r="77" spans="1:14" ht="13">
      <c r="A77" s="150" t="s">
        <v>82</v>
      </c>
      <c r="B77" s="93"/>
      <c r="C77" s="17"/>
      <c r="D77" s="18"/>
      <c r="E77" s="17"/>
      <c r="F77" s="19"/>
      <c r="G77" s="100">
        <f t="shared" si="5"/>
        <v>0</v>
      </c>
      <c r="H77" s="93"/>
      <c r="I77" s="100"/>
      <c r="J77" s="93"/>
      <c r="K77" s="100"/>
      <c r="L77" s="93"/>
      <c r="M77" s="125"/>
      <c r="N77" s="155"/>
    </row>
    <row r="78" spans="1:14">
      <c r="A78" s="199" t="s">
        <v>83</v>
      </c>
      <c r="B78" s="93"/>
      <c r="C78" s="17"/>
      <c r="D78" s="18"/>
      <c r="E78" s="17"/>
      <c r="F78" s="19"/>
      <c r="G78" s="100">
        <f t="shared" si="5"/>
        <v>0</v>
      </c>
      <c r="H78" s="93"/>
      <c r="I78" s="100"/>
      <c r="J78" s="93"/>
      <c r="K78" s="100"/>
      <c r="L78" s="93"/>
      <c r="M78" s="125"/>
      <c r="N78" s="155"/>
    </row>
    <row r="79" spans="1:14">
      <c r="A79" s="199" t="s">
        <v>84</v>
      </c>
      <c r="B79" s="93"/>
      <c r="C79" s="17"/>
      <c r="D79" s="18"/>
      <c r="E79" s="17"/>
      <c r="F79" s="19"/>
      <c r="G79" s="100">
        <f t="shared" si="5"/>
        <v>0</v>
      </c>
      <c r="H79" s="93"/>
      <c r="I79" s="100"/>
      <c r="J79" s="93"/>
      <c r="K79" s="100"/>
      <c r="L79" s="93"/>
      <c r="M79" s="125"/>
      <c r="N79" s="156"/>
    </row>
    <row r="80" spans="1:14" ht="13" thickBot="1">
      <c r="A80" s="145" t="s">
        <v>85</v>
      </c>
      <c r="B80" s="93"/>
      <c r="C80" s="17"/>
      <c r="D80" s="18"/>
      <c r="E80" s="17"/>
      <c r="F80" s="19"/>
      <c r="G80" s="100">
        <f>SUM(C80:F80)</f>
        <v>0</v>
      </c>
      <c r="H80" s="93"/>
      <c r="I80" s="100"/>
      <c r="J80" s="93"/>
      <c r="K80" s="100"/>
      <c r="L80" s="93"/>
      <c r="M80" s="125"/>
      <c r="N80" s="156"/>
    </row>
    <row r="81" spans="1:14" ht="13" thickBot="1">
      <c r="A81" s="27" t="s">
        <v>86</v>
      </c>
      <c r="B81" s="36"/>
      <c r="C81" s="104">
        <f>SUM(C82:C82)</f>
        <v>0</v>
      </c>
      <c r="D81" s="104">
        <f>SUM(D82:D82)</f>
        <v>0</v>
      </c>
      <c r="E81" s="104">
        <f>SUM(E82:E82)</f>
        <v>0</v>
      </c>
      <c r="F81" s="104">
        <f>SUM(F82:F82)</f>
        <v>0</v>
      </c>
      <c r="G81" s="104">
        <f>SUM(G82:G82)</f>
        <v>0</v>
      </c>
      <c r="H81" s="36"/>
      <c r="I81" s="104">
        <f>SUM(I82:I82)</f>
        <v>0</v>
      </c>
      <c r="J81" s="36"/>
      <c r="K81" s="104">
        <f>SUM(K82:K82)</f>
        <v>0</v>
      </c>
      <c r="L81" s="131"/>
      <c r="M81" s="130">
        <f>SUM(M82)</f>
        <v>0</v>
      </c>
      <c r="N81" s="165"/>
    </row>
    <row r="82" spans="1:14" ht="13" thickBot="1">
      <c r="A82" s="146" t="s">
        <v>87</v>
      </c>
      <c r="B82" s="37" t="s">
        <v>88</v>
      </c>
      <c r="C82" s="22"/>
      <c r="D82" s="23"/>
      <c r="E82" s="22"/>
      <c r="F82" s="24"/>
      <c r="G82" s="102">
        <f>SUM(C82:F82)</f>
        <v>0</v>
      </c>
      <c r="H82" s="37" t="s">
        <v>88</v>
      </c>
      <c r="I82" s="102"/>
      <c r="J82" s="37" t="s">
        <v>88</v>
      </c>
      <c r="K82" s="102"/>
      <c r="L82" s="37" t="s">
        <v>88</v>
      </c>
      <c r="M82" s="128"/>
      <c r="N82" s="169"/>
    </row>
    <row r="83" spans="1:14" ht="13" thickBot="1">
      <c r="A83" s="27" t="s">
        <v>22</v>
      </c>
      <c r="B83" s="32"/>
      <c r="C83" s="32">
        <f>SUM(C81+C69+C71+C64+C58+C42+C31+C26+C8)</f>
        <v>0</v>
      </c>
      <c r="D83" s="32">
        <f>SUM(D81+D69+D71+D64+D58+D42+D31+D26+D8)</f>
        <v>0</v>
      </c>
      <c r="E83" s="32">
        <f>SUM(E81+E69+E71+E64+E58+E42+E31+E26+E8)</f>
        <v>0</v>
      </c>
      <c r="F83" s="32">
        <f>SUM(F81+F69+F71+F64+F58+F42+F31+F26+F8)</f>
        <v>0</v>
      </c>
      <c r="G83" s="32">
        <f>SUM(G81+G69+G71+G64+G58+G42+G31+G26+G8)</f>
        <v>0</v>
      </c>
      <c r="H83" s="32"/>
      <c r="I83" s="32">
        <f>SUM(I81+I69+I71+I64+I58+I42+I31+I26+I8)</f>
        <v>0</v>
      </c>
      <c r="J83" s="32"/>
      <c r="K83" s="32">
        <f>SUM(K81+K69+K71+K64+K58+K42+K31+K26+K8)</f>
        <v>0</v>
      </c>
      <c r="L83" s="124"/>
      <c r="M83" s="124">
        <f>SUM(M81+M69+M71+M64+M58+M42+M31+M26+M8)</f>
        <v>0</v>
      </c>
      <c r="N83" s="165"/>
    </row>
    <row r="84" spans="1:14">
      <c r="A84" s="4"/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4"/>
    </row>
    <row r="85" spans="1:14">
      <c r="A85" s="195" t="s">
        <v>23</v>
      </c>
      <c r="B85" s="210"/>
      <c r="C85" s="50"/>
      <c r="D85" s="50"/>
      <c r="E85" s="50"/>
      <c r="F85" s="50"/>
      <c r="G85" s="196">
        <f>SUM(C85:F85)</f>
        <v>0</v>
      </c>
      <c r="H85" s="197"/>
      <c r="I85" s="196"/>
      <c r="J85" s="197"/>
      <c r="K85" s="196"/>
      <c r="L85" s="197"/>
      <c r="M85" s="198"/>
      <c r="N85"/>
    </row>
    <row r="86" spans="1:14">
      <c r="A86" s="195" t="s">
        <v>24</v>
      </c>
      <c r="B86" s="210"/>
      <c r="C86" s="50"/>
      <c r="D86" s="50"/>
      <c r="E86" s="50"/>
      <c r="F86" s="50"/>
      <c r="G86" s="196">
        <f>SUM(C86:F86)</f>
        <v>0</v>
      </c>
      <c r="H86" s="197"/>
      <c r="I86" s="196"/>
      <c r="J86" s="197"/>
      <c r="K86" s="196"/>
      <c r="L86" s="197"/>
      <c r="M86" s="198"/>
      <c r="N86"/>
    </row>
    <row r="87" spans="1:14">
      <c r="A87" s="195" t="s">
        <v>25</v>
      </c>
      <c r="B87" s="210"/>
      <c r="C87" s="50"/>
      <c r="D87" s="50"/>
      <c r="E87" s="50"/>
      <c r="F87" s="50"/>
      <c r="G87" s="196">
        <f>SUM(C87:F87)</f>
        <v>0</v>
      </c>
      <c r="H87" s="197"/>
      <c r="I87" s="196"/>
      <c r="J87" s="197"/>
      <c r="K87" s="196"/>
      <c r="L87" s="197"/>
      <c r="M87" s="198"/>
      <c r="N87"/>
    </row>
    <row r="88" spans="1:14">
      <c r="A88" s="195" t="s">
        <v>26</v>
      </c>
      <c r="B88" s="210"/>
      <c r="C88" s="50"/>
      <c r="D88" s="50"/>
      <c r="E88" s="50"/>
      <c r="F88" s="50"/>
      <c r="G88" s="196">
        <f>SUM(C88:F88)</f>
        <v>0</v>
      </c>
      <c r="H88" s="197"/>
      <c r="I88" s="196"/>
      <c r="J88" s="197"/>
      <c r="K88" s="196"/>
      <c r="L88" s="197"/>
      <c r="M88" s="198"/>
      <c r="N88"/>
    </row>
    <row r="89" spans="1:14">
      <c r="C89" s="13"/>
      <c r="D89" s="13"/>
      <c r="E89" s="13"/>
      <c r="F89" s="13"/>
      <c r="G89" s="14"/>
      <c r="H89" s="14"/>
      <c r="I89" s="14"/>
      <c r="J89" s="14"/>
      <c r="K89" s="14"/>
      <c r="L89" s="14"/>
      <c r="M89" s="14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FC2-E89C-4592-8FB0-4BA2551535F9}">
  <dimension ref="A1"/>
  <sheetViews>
    <sheetView workbookViewId="0">
      <selection activeCell="L38" sqref="L38"/>
    </sheetView>
  </sheetViews>
  <sheetFormatPr defaultRowHeight="12.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FBA0-FB0D-4695-83D5-FF438F2AF1C4}">
  <dimension ref="A1:P28"/>
  <sheetViews>
    <sheetView workbookViewId="0">
      <selection activeCell="G42" sqref="G42"/>
    </sheetView>
  </sheetViews>
  <sheetFormatPr defaultRowHeight="12.5"/>
  <cols>
    <col min="1" max="1" width="17.7265625" bestFit="1" customWidth="1"/>
    <col min="2" max="2" width="12" bestFit="1" customWidth="1"/>
    <col min="3" max="3" width="24" bestFit="1" customWidth="1"/>
    <col min="4" max="4" width="24" customWidth="1"/>
    <col min="5" max="5" width="40.54296875" bestFit="1" customWidth="1"/>
    <col min="6" max="6" width="11.81640625" bestFit="1" customWidth="1"/>
    <col min="7" max="7" width="17.81640625" bestFit="1" customWidth="1"/>
    <col min="8" max="8" width="11.26953125" bestFit="1" customWidth="1"/>
    <col min="9" max="9" width="13.81640625" bestFit="1" customWidth="1"/>
    <col min="10" max="10" width="6.7265625" bestFit="1" customWidth="1"/>
    <col min="11" max="11" width="25.81640625" bestFit="1" customWidth="1"/>
    <col min="12" max="12" width="22.7265625" bestFit="1" customWidth="1"/>
    <col min="13" max="13" width="18.453125" bestFit="1" customWidth="1"/>
    <col min="14" max="14" width="23.7265625" bestFit="1" customWidth="1"/>
    <col min="15" max="15" width="15.453125" bestFit="1" customWidth="1"/>
  </cols>
  <sheetData>
    <row r="1" spans="1:15">
      <c r="A1" t="s">
        <v>90</v>
      </c>
      <c r="B1" t="s">
        <v>91</v>
      </c>
      <c r="C1" t="s">
        <v>89</v>
      </c>
      <c r="D1" t="s">
        <v>102</v>
      </c>
      <c r="E1" t="s">
        <v>101</v>
      </c>
      <c r="F1" t="s">
        <v>106</v>
      </c>
      <c r="G1" t="s">
        <v>107</v>
      </c>
      <c r="H1" t="s">
        <v>108</v>
      </c>
      <c r="I1" t="s">
        <v>92</v>
      </c>
      <c r="J1" t="s">
        <v>37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>
      <c r="A2" t="s">
        <v>111</v>
      </c>
      <c r="D2" t="s">
        <v>103</v>
      </c>
      <c r="E2" t="s">
        <v>55</v>
      </c>
    </row>
    <row r="3" spans="1:15">
      <c r="A3" t="s">
        <v>112</v>
      </c>
      <c r="D3" t="s">
        <v>57</v>
      </c>
      <c r="E3" t="s">
        <v>79</v>
      </c>
    </row>
    <row r="4" spans="1:15">
      <c r="A4" t="s">
        <v>113</v>
      </c>
      <c r="D4" t="s">
        <v>104</v>
      </c>
      <c r="E4" t="s">
        <v>45</v>
      </c>
    </row>
    <row r="5" spans="1:15">
      <c r="A5" t="s">
        <v>114</v>
      </c>
      <c r="E5" t="s">
        <v>126</v>
      </c>
    </row>
    <row r="6" spans="1:15">
      <c r="A6" t="s">
        <v>115</v>
      </c>
      <c r="E6" t="s">
        <v>124</v>
      </c>
    </row>
    <row r="7" spans="1:15">
      <c r="A7" t="s">
        <v>116</v>
      </c>
      <c r="E7" t="s">
        <v>105</v>
      </c>
    </row>
    <row r="8" spans="1:15">
      <c r="A8" t="s">
        <v>117</v>
      </c>
      <c r="E8" t="s">
        <v>123</v>
      </c>
    </row>
    <row r="9" spans="1:15">
      <c r="A9" t="s">
        <v>119</v>
      </c>
      <c r="E9" t="s">
        <v>125</v>
      </c>
    </row>
    <row r="10" spans="1:15">
      <c r="A10" t="s">
        <v>120</v>
      </c>
      <c r="E10" t="s">
        <v>128</v>
      </c>
    </row>
    <row r="11" spans="1:15">
      <c r="E11" t="s">
        <v>98</v>
      </c>
    </row>
    <row r="12" spans="1:15">
      <c r="E12" t="s">
        <v>122</v>
      </c>
    </row>
    <row r="13" spans="1:15">
      <c r="E13" t="s">
        <v>96</v>
      </c>
    </row>
    <row r="14" spans="1:15">
      <c r="E14" t="s">
        <v>127</v>
      </c>
    </row>
    <row r="15" spans="1:15">
      <c r="E15" t="s">
        <v>121</v>
      </c>
    </row>
    <row r="16" spans="1:15">
      <c r="E16" t="s">
        <v>118</v>
      </c>
    </row>
    <row r="17" spans="1:16">
      <c r="A17" s="212"/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</row>
    <row r="18" spans="1:16">
      <c r="A18" t="s">
        <v>111</v>
      </c>
      <c r="B18" t="s">
        <v>93</v>
      </c>
      <c r="C18" t="s">
        <v>94</v>
      </c>
      <c r="D18" t="s">
        <v>57</v>
      </c>
      <c r="E18" t="s">
        <v>55</v>
      </c>
      <c r="F18" t="s">
        <v>37</v>
      </c>
      <c r="G18">
        <v>15</v>
      </c>
      <c r="H18">
        <v>18666.666666666701</v>
      </c>
      <c r="I18">
        <v>20</v>
      </c>
      <c r="J18">
        <v>15</v>
      </c>
      <c r="K18">
        <f>+ROUND(Table1[[#This Row],[Number of Units]]*Table1[[#This Row],[Unit Cost]]*0.25,0)</f>
        <v>70000</v>
      </c>
      <c r="L18">
        <f>+ROUND(Table1[[#This Row],[Number of Units]]*Table1[[#This Row],[Unit Cost]]*0.25,0)</f>
        <v>70000</v>
      </c>
      <c r="M18">
        <f>+ROUND(Table1[[#This Row],[Number of Units]]*Table1[[#This Row],[Unit Cost]]*0.25,0)</f>
        <v>70000</v>
      </c>
      <c r="N18">
        <f>+ROUND(Table1[[#This Row],[Number of Units]]*Table1[[#This Row],[Unit Cost]]*0.25,0)</f>
        <v>70000</v>
      </c>
      <c r="O18">
        <f>SUM(Table1[[#This Row],[October- December 2024]:[July - September 2025]])</f>
        <v>280000</v>
      </c>
    </row>
    <row r="19" spans="1:16">
      <c r="A19" t="s">
        <v>113</v>
      </c>
      <c r="B19" t="s">
        <v>93</v>
      </c>
      <c r="C19" t="s">
        <v>45</v>
      </c>
      <c r="D19" t="s">
        <v>57</v>
      </c>
      <c r="E19" t="s">
        <v>45</v>
      </c>
      <c r="F19" t="s">
        <v>109</v>
      </c>
      <c r="G19">
        <v>300</v>
      </c>
      <c r="H19">
        <v>2000</v>
      </c>
      <c r="K19">
        <f>+ROUND(Table1[[#This Row],[Number of Units]]*Table1[[#This Row],[Unit Cost]]*0.25,0)</f>
        <v>150000</v>
      </c>
      <c r="L19">
        <f>+ROUND(Table1[[#This Row],[Number of Units]]*Table1[[#This Row],[Unit Cost]]*0.25,0)</f>
        <v>150000</v>
      </c>
      <c r="M19">
        <f>+ROUND(Table1[[#This Row],[Number of Units]]*Table1[[#This Row],[Unit Cost]]*0.21,0)</f>
        <v>126000</v>
      </c>
      <c r="N19">
        <f>+ROUND(Table1[[#This Row],[Number of Units]]*Table1[[#This Row],[Unit Cost]]*0.29,0)</f>
        <v>174000</v>
      </c>
      <c r="O19">
        <f>SUM(Table1[[#This Row],[October- December 2024]:[July - September 2025]])</f>
        <v>600000</v>
      </c>
    </row>
    <row r="20" spans="1:16">
      <c r="A20" t="s">
        <v>114</v>
      </c>
      <c r="B20" t="s">
        <v>93</v>
      </c>
      <c r="C20" t="s">
        <v>95</v>
      </c>
      <c r="D20" t="s">
        <v>103</v>
      </c>
      <c r="E20" t="s">
        <v>96</v>
      </c>
      <c r="F20" t="s">
        <v>95</v>
      </c>
      <c r="G20">
        <v>1</v>
      </c>
      <c r="H20">
        <v>120000</v>
      </c>
      <c r="K20">
        <f>+ROUND(Table1[[#This Row],[Number of Units]]*Table1[[#This Row],[Unit Cost]]*0,0)</f>
        <v>0</v>
      </c>
      <c r="L20">
        <f>+ROUND(Table1[[#This Row],[Number of Units]]*Table1[[#This Row],[Unit Cost]],0)</f>
        <v>120000</v>
      </c>
      <c r="M20">
        <f>+ROUND(Table1[[#This Row],[Number of Units]]*Table1[[#This Row],[Unit Cost]]*0,0)</f>
        <v>0</v>
      </c>
      <c r="N20">
        <f>+ROUND(Table1[[#This Row],[Number of Units]]*Table1[[#This Row],[Unit Cost]]*0,0)</f>
        <v>0</v>
      </c>
      <c r="O20">
        <f>SUM(Table1[[#This Row],[October- December 2024]:[July - September 2025]])</f>
        <v>120000</v>
      </c>
    </row>
    <row r="21" spans="1:16">
      <c r="A21" t="s">
        <v>119</v>
      </c>
      <c r="B21" t="s">
        <v>93</v>
      </c>
      <c r="C21" t="s">
        <v>97</v>
      </c>
      <c r="D21" t="s">
        <v>103</v>
      </c>
      <c r="E21" t="s">
        <v>98</v>
      </c>
      <c r="F21" t="s">
        <v>110</v>
      </c>
      <c r="G21">
        <v>1</v>
      </c>
      <c r="H21">
        <v>100000</v>
      </c>
      <c r="K21">
        <f>+ROUND(Table1[[#This Row],[Number of Units]]*Table1[[#This Row],[Unit Cost]]*0.25,0)</f>
        <v>25000</v>
      </c>
      <c r="L21">
        <f>+ROUND(Table1[[#This Row],[Number of Units]]*Table1[[#This Row],[Unit Cost]]*0.25,0)</f>
        <v>25000</v>
      </c>
      <c r="M21">
        <f>+ROUND(Table1[[#This Row],[Number of Units]]*Table1[[#This Row],[Unit Cost]]*0.25,0)</f>
        <v>25000</v>
      </c>
      <c r="N21">
        <f>+ROUND(Table1[[#This Row],[Number of Units]]*Table1[[#This Row],[Unit Cost]]*0.25,0)</f>
        <v>25000</v>
      </c>
      <c r="O21">
        <f>SUM(Table1[[#This Row],[October- December 2024]:[July - September 2025]])</f>
        <v>100000</v>
      </c>
    </row>
    <row r="22" spans="1:16">
      <c r="O22">
        <f>SUM(Table1[[#This Row],[October- December 2024]:[July - September 2025]])</f>
        <v>0</v>
      </c>
    </row>
    <row r="23" spans="1:16">
      <c r="O23">
        <f>SUM(Table1[[#This Row],[October- December 2024]:[July - September 2025]])</f>
        <v>0</v>
      </c>
    </row>
    <row r="24" spans="1:16">
      <c r="O24">
        <f>SUM(Table1[[#This Row],[October- December 2024]:[July - September 2025]])</f>
        <v>0</v>
      </c>
    </row>
    <row r="25" spans="1:16">
      <c r="A25" t="s">
        <v>99</v>
      </c>
      <c r="I25">
        <f t="shared" ref="I25:O25" si="0">SUM(I4:I24)</f>
        <v>20</v>
      </c>
      <c r="J25">
        <f t="shared" si="0"/>
        <v>15</v>
      </c>
      <c r="K25">
        <f t="shared" si="0"/>
        <v>245000</v>
      </c>
      <c r="L25">
        <f t="shared" si="0"/>
        <v>365000</v>
      </c>
      <c r="M25">
        <f t="shared" si="0"/>
        <v>221000</v>
      </c>
      <c r="N25">
        <f t="shared" si="0"/>
        <v>269000</v>
      </c>
      <c r="O25">
        <f t="shared" si="0"/>
        <v>1100000</v>
      </c>
      <c r="P25" s="211" t="s">
        <v>100</v>
      </c>
    </row>
    <row r="28" spans="1:16">
      <c r="M28" s="21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E0D7FE3A18C469F66AC2D9744C6B4" ma:contentTypeVersion="20" ma:contentTypeDescription="Create a new document." ma:contentTypeScope="" ma:versionID="7ae4b3dc960e95faec26c3061758cc14">
  <xsd:schema xmlns:xsd="http://www.w3.org/2001/XMLSchema" xmlns:xs="http://www.w3.org/2001/XMLSchema" xmlns:p="http://schemas.microsoft.com/office/2006/metadata/properties" xmlns:ns2="2dbdea5f-11bc-4d14-9034-5207254292ae" xmlns:ns3="c2330e2a-a710-4aeb-9573-4e23bc6b8e58" targetNamespace="http://schemas.microsoft.com/office/2006/metadata/properties" ma:root="true" ma:fieldsID="d95014cdf8b04341ef90291c477a143a" ns2:_="" ns3:_="">
    <xsd:import namespace="2dbdea5f-11bc-4d14-9034-5207254292ae"/>
    <xsd:import namespace="c2330e2a-a710-4aeb-9573-4e23bc6b8e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eadyforPrinting_x003f_" minOccurs="0"/>
                <xsd:element ref="ns3:Printed_x002d_onJSDesk" minOccurs="0"/>
                <xsd:element ref="ns3:MediaServiceObjectDetectorVersions" minOccurs="0"/>
                <xsd:element ref="ns3:Missingbio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dea5f-11bc-4d14-9034-5207254292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f2c9add-3d19-4cb2-bbb7-b4f4441af675}" ma:internalName="TaxCatchAll" ma:showField="CatchAllData" ma:web="2dbdea5f-11bc-4d14-9034-520725429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30e2a-a710-4aeb-9573-4e23bc6b8e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adyforPrinting_x003f_" ma:index="22" nillable="true" ma:displayName="Ready for Printing?" ma:default="0" ma:format="Dropdown" ma:internalName="ReadyforPrinting_x003f_">
      <xsd:simpleType>
        <xsd:restriction base="dms:Boolean"/>
      </xsd:simpleType>
    </xsd:element>
    <xsd:element name="Printed_x002d_onJSDesk" ma:index="23" nillable="true" ma:displayName="Printed - on KB Desk" ma:default="0" ma:format="Dropdown" ma:internalName="Printed_x002d_onJSDesk">
      <xsd:simpleType>
        <xsd:restriction base="dms:Boolea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issingbio" ma:index="25" nillable="true" ma:displayName="Missing bio" ma:format="Dropdown" ma:internalName="Missingbio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330e2a-a710-4aeb-9573-4e23bc6b8e58">
      <Terms xmlns="http://schemas.microsoft.com/office/infopath/2007/PartnerControls"/>
    </lcf76f155ced4ddcb4097134ff3c332f>
    <TaxCatchAll xmlns="2dbdea5f-11bc-4d14-9034-5207254292ae" xsi:nil="true"/>
    <SharedWithUsers xmlns="2dbdea5f-11bc-4d14-9034-5207254292ae">
      <UserInfo>
        <DisplayName>Carson, Daniel P</DisplayName>
        <AccountId>19153</AccountId>
        <AccountType/>
      </UserInfo>
      <UserInfo>
        <DisplayName>Shinbach, Annie</DisplayName>
        <AccountId>15668</AccountId>
        <AccountType/>
      </UserInfo>
      <UserInfo>
        <DisplayName>Hembree, Eric L</DisplayName>
        <AccountId>120</AccountId>
        <AccountType/>
      </UserInfo>
    </SharedWithUsers>
    <Printed_x002d_onJSDesk xmlns="c2330e2a-a710-4aeb-9573-4e23bc6b8e58">false</Printed_x002d_onJSDesk>
    <Missingbio xmlns="c2330e2a-a710-4aeb-9573-4e23bc6b8e58" xsi:nil="true"/>
    <ReadyforPrinting_x003f_ xmlns="c2330e2a-a710-4aeb-9573-4e23bc6b8e58">false</ReadyforPrinting_x003f_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D F 1 s W K f i / j 6 l A A A A 9 g A A A B I A H A B D b 2 5 m a W c v U G F j a 2 F n Z S 5 4 b W w g o h g A K K A U A A A A A A A A A A A A A A A A A A A A A A A A A A A A h Y + x D o I w G I R f h X S n L d U Y Q k o Z X C U x I R r X p l R o h B 9 D i + X d H H w k X 0 G M o m 6 O d / d d c n e / 3 n g 2 t k 1 w 0 b 0 1 H a Q o w h Q F G l R X G q h S N L h j G K N M 8 K 1 U J 1 n p Y I L B J q M 1 K a q d O y e E e O + x X + C u r w i j N C K H f F O o W r c y N G C d B K X R p 1 X + b y H B 9 6 8 x g u G I L f G K x Z h y M p s 8 N / A F 2 L T 3 m f 6 Y f D 0 0 b u i 1 0 B D u C k 5 m y c n 7 g 3 g A U E s D B B Q A A g A I A A x d b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X W x Y K I p H u A 4 A A A A R A A A A E w A c A E Z v c m 1 1 b G F z L 1 N l Y 3 R p b 2 4 x L m 0 g o h g A K K A U A A A A A A A A A A A A A A A A A A A A A A A A A A A A K 0 5 N L s n M z 1 M I h t C G 1 g B Q S w E C L Q A U A A I A C A A M X W x Y p + L + P q U A A A D 2 A A A A E g A A A A A A A A A A A A A A A A A A A A A A Q 2 9 u Z m l n L 1 B h Y 2 t h Z 2 U u e G 1 s U E s B A i 0 A F A A C A A g A D F 1 s W A / K 6 a u k A A A A 6 Q A A A B M A A A A A A A A A A A A A A A A A 8 Q A A A F t D b 2 5 0 Z W 5 0 X 1 R 5 c G V z X S 5 4 b W x Q S w E C L Q A U A A I A C A A M X W x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1 K b P T / i p F k 2 u y 6 W c F L R v g A A A A A A C A A A A A A A D Z g A A w A A A A B A A A A A 0 8 U Z k w Y W u S X I T 6 t s L 6 b s 3 A A A A A A S A A A C g A A A A E A A A A A U T v w w X r o 3 z m m k c J H S s 0 y x Q A A A A r M e 1 D 7 x j X n I I 5 s m t j J A Q F O f V M A 5 X S o o v D u a O x e r n G X C a O 7 k n p t / 7 / s E W 4 w 4 N j D U h a C S u 1 I P U F n R s G / o V K n x l + / 0 M m w x I 1 7 n A q G m a j x z Q z q M U A A A A 4 w q g f Q q r L O r 7 t Y q 3 J 4 b 1 J f l 8 g F Q = < / D a t a M a s h u p > 
</file>

<file path=customXml/itemProps1.xml><?xml version="1.0" encoding="utf-8"?>
<ds:datastoreItem xmlns:ds="http://schemas.openxmlformats.org/officeDocument/2006/customXml" ds:itemID="{4FE535F9-1664-44C3-8114-48953B4FD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34BEE2-BD0E-4314-BDF9-1F7986D3E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dea5f-11bc-4d14-9034-5207254292ae"/>
    <ds:schemaRef ds:uri="c2330e2a-a710-4aeb-9573-4e23bc6b8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767E34-705C-423E-AA56-CEB5DBEBABE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2dbdea5f-11bc-4d14-9034-5207254292ae"/>
    <ds:schemaRef ds:uri="http://purl.org/dc/dcmitype/"/>
    <ds:schemaRef ds:uri="c2330e2a-a710-4aeb-9573-4e23bc6b8e58"/>
  </ds:schemaRefs>
</ds:datastoreItem>
</file>

<file path=customXml/itemProps4.xml><?xml version="1.0" encoding="utf-8"?>
<ds:datastoreItem xmlns:ds="http://schemas.openxmlformats.org/officeDocument/2006/customXml" ds:itemID="{9EFF8166-BDF7-4227-B458-B4BB09F87E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Budget Summary</vt:lpstr>
      <vt:lpstr>Budget Detail - Location Name1</vt:lpstr>
      <vt:lpstr>Budget Detail - Location Name2</vt:lpstr>
      <vt:lpstr>Budget Detail - Location Name3</vt:lpstr>
      <vt:lpstr>etc.</vt:lpstr>
      <vt:lpstr>Budget Detail Listing -Combined</vt:lpstr>
      <vt:lpstr>'Budget Detail - Location Name1'!Print_Area</vt:lpstr>
      <vt:lpstr>'Budget Detail - Location Name1'!Print_Titles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2013-03-13T16:15:55Z</dcterms:created>
  <dcterms:modified xsi:type="dcterms:W3CDTF">2024-04-19T16:44:41Z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SiramS@state.gov</vt:lpwstr>
  </property>
  <property fmtid="{D5CDD505-2E9C-101B-9397-08002B2CF9AE}" pid="5" name="MSIP_Label_1665d9ee-429a-4d5f-97cc-cfb56e044a6e_SetDate">
    <vt:lpwstr>2020-06-10T18:58:33.6813707Z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6014ecca-301c-4dec-b195-776a992800be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0x010100AF2E0D7FE3A18C469F66AC2D9744C6B4</vt:lpwstr>
  </property>
  <property fmtid="{D5CDD505-2E9C-101B-9397-08002B2CF9AE}" pid="12" name="Order">
    <vt:r8>127300</vt:r8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  <property fmtid="{D5CDD505-2E9C-101B-9397-08002B2CF9AE}" pid="17" name="xd_Signature">
    <vt:bool>false</vt:bool>
  </property>
  <property fmtid="{D5CDD505-2E9C-101B-9397-08002B2CF9AE}" pid="18" name="xd_ProgID">
    <vt:lpwstr/>
  </property>
  <property fmtid="{D5CDD505-2E9C-101B-9397-08002B2CF9AE}" pid="19" name="TemplateUrl">
    <vt:lpwstr/>
  </property>
</Properties>
</file>