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95" yWindow="45" windowWidth="20640" windowHeight="8895" firstSheet="1" activeTab="1"/>
  </bookViews>
  <sheets>
    <sheet name="LOE" sheetId="1" state="hidden" r:id="rId1"/>
    <sheet name="Work Plan" sheetId="2" r:id="rId2"/>
    <sheet name="Org Chart" sheetId="3" state="hidden" r:id="rId3"/>
  </sheets>
  <definedNames>
    <definedName name="_xlnm.Print_Area" localSheetId="0">LOE!$A$1:$AC$19</definedName>
  </definedNames>
  <calcPr calcId="145621"/>
</workbook>
</file>

<file path=xl/calcChain.xml><?xml version="1.0" encoding="utf-8"?>
<calcChain xmlns="http://schemas.openxmlformats.org/spreadsheetml/2006/main">
  <c r="K18" i="1" l="1"/>
  <c r="AB13" i="1"/>
  <c r="AB8" i="1"/>
  <c r="AB12" i="1"/>
  <c r="AB9" i="1"/>
  <c r="AB7" i="1"/>
  <c r="AB11" i="1"/>
  <c r="AB15" i="1"/>
  <c r="AB6" i="1"/>
  <c r="AB10" i="1"/>
  <c r="AB16" i="1"/>
  <c r="AB17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J18" i="1"/>
  <c r="I18" i="1"/>
  <c r="H18" i="1"/>
  <c r="G18" i="1"/>
  <c r="F18" i="1"/>
  <c r="AB18" i="1" l="1"/>
</calcChain>
</file>

<file path=xl/sharedStrings.xml><?xml version="1.0" encoding="utf-8"?>
<sst xmlns="http://schemas.openxmlformats.org/spreadsheetml/2006/main" count="102" uniqueCount="88">
  <si>
    <t>Proposed Staff</t>
  </si>
  <si>
    <t>Position Title</t>
  </si>
  <si>
    <t>Labor Category</t>
  </si>
  <si>
    <t>Logistics</t>
  </si>
  <si>
    <t>Team Planning Meeting</t>
  </si>
  <si>
    <t>Desk Review</t>
  </si>
  <si>
    <t>Data Collection and Work Plan</t>
  </si>
  <si>
    <t>Pre-Departure Planning</t>
  </si>
  <si>
    <t>Field Work</t>
  </si>
  <si>
    <t>Data Analysis and Reporting</t>
  </si>
  <si>
    <t xml:space="preserve">Data Analysis  </t>
  </si>
  <si>
    <t>Final Report Writing</t>
  </si>
  <si>
    <t>Quality Assurance</t>
  </si>
  <si>
    <t>Total</t>
  </si>
  <si>
    <t>Technical Team</t>
  </si>
  <si>
    <t>Team A</t>
  </si>
  <si>
    <t>Team B</t>
  </si>
  <si>
    <t>Support Team</t>
  </si>
  <si>
    <t>TOTAL</t>
  </si>
  <si>
    <t>Team Leader</t>
  </si>
  <si>
    <t>Subject Matter Expert</t>
  </si>
  <si>
    <t>Evaluation Methods Specialist</t>
  </si>
  <si>
    <t>Danielle De Garcia</t>
  </si>
  <si>
    <t>Youth Specialist</t>
  </si>
  <si>
    <t>Aaron Foss</t>
  </si>
  <si>
    <t>Mateusz Pucilowski</t>
  </si>
  <si>
    <t>Rajwantie Sahai</t>
  </si>
  <si>
    <t>STA</t>
  </si>
  <si>
    <t>Julie Mandolini-Trummel</t>
  </si>
  <si>
    <t>Youth Specialist/PM</t>
  </si>
  <si>
    <t>Program Assistant</t>
  </si>
  <si>
    <t>Andrew Green</t>
  </si>
  <si>
    <t>Travel to Field (Barbados)</t>
  </si>
  <si>
    <t>Inbrief &amp; Training (Barbados)</t>
  </si>
  <si>
    <t xml:space="preserve"> </t>
  </si>
  <si>
    <t>Pilot test tools in Barbados</t>
  </si>
  <si>
    <t>Barbados + travel</t>
  </si>
  <si>
    <t>St. Kitts and Neviss + travel</t>
  </si>
  <si>
    <t>Antigua and Barbudas + travel</t>
  </si>
  <si>
    <t xml:space="preserve">Return Home </t>
  </si>
  <si>
    <t>Local Logistician (ODC)</t>
  </si>
  <si>
    <t>Draft Report, Concept Note, and Annex Writing</t>
  </si>
  <si>
    <t>Suriname + travel</t>
  </si>
  <si>
    <t>Guyana + travel</t>
  </si>
  <si>
    <t>Grenada + travel</t>
  </si>
  <si>
    <t>Dominica + travel</t>
  </si>
  <si>
    <t>St Lucia + travel</t>
  </si>
  <si>
    <t>Trinidad and Tobago + Travel</t>
  </si>
  <si>
    <t>St. Vincent and Grenadines + travel</t>
  </si>
  <si>
    <t>Bertrand Laurent</t>
  </si>
  <si>
    <t>Henry Charles</t>
  </si>
  <si>
    <t>Sharene Mckenzie</t>
  </si>
  <si>
    <t>Nicole Hazel</t>
  </si>
  <si>
    <t>Rashida Beckles</t>
  </si>
  <si>
    <t>Deputy Team Leader</t>
  </si>
  <si>
    <t>Organizational Chart</t>
  </si>
  <si>
    <t>Reporting</t>
  </si>
  <si>
    <t>Name of Project</t>
  </si>
  <si>
    <t>Start-Up Activities</t>
  </si>
  <si>
    <t>Project Activities</t>
  </si>
  <si>
    <t>Monitoring and Evaluation</t>
  </si>
  <si>
    <t>Jan</t>
  </si>
  <si>
    <t>Feb</t>
  </si>
  <si>
    <t>March</t>
  </si>
  <si>
    <t>April</t>
  </si>
  <si>
    <t>May</t>
  </si>
  <si>
    <t>June</t>
  </si>
  <si>
    <t>July</t>
  </si>
  <si>
    <t>Aug</t>
  </si>
  <si>
    <t>Sept</t>
  </si>
  <si>
    <t>Oct</t>
  </si>
  <si>
    <t>Nov</t>
  </si>
  <si>
    <t>Dec</t>
  </si>
  <si>
    <t>YEAR 1</t>
  </si>
  <si>
    <t xml:space="preserve">Develop Final  Work Plan for CSO review </t>
  </si>
  <si>
    <t>Quarterly Reports</t>
  </si>
  <si>
    <t>Kick-off Meeting w/ CSO</t>
  </si>
  <si>
    <t>Monthly Meetings with CSO</t>
  </si>
  <si>
    <t xml:space="preserve">Final Report </t>
  </si>
  <si>
    <t>Baseline Assessement</t>
  </si>
  <si>
    <t>Mid-term Review</t>
  </si>
  <si>
    <t>Final Evaluation</t>
  </si>
  <si>
    <t xml:space="preserve">July </t>
  </si>
  <si>
    <t>Year 2</t>
  </si>
  <si>
    <t>Trainings</t>
  </si>
  <si>
    <t>Dialogues</t>
  </si>
  <si>
    <t>Monitoring Visits</t>
  </si>
  <si>
    <t>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</si>
</sst>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lightGray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5117038483843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5117038483843"/>
      </top>
      <bottom style="thin">
        <color theme="4" tint="0.79995117038483843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0" borderId="0" xfId="0" applyFont="1"/>
    <xf numFmtId="0" fontId="1" fillId="4" borderId="1" xfId="0" applyFont="1" applyFill="1" applyBorder="1"/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textRotation="60"/>
    </xf>
    <xf numFmtId="0" fontId="2" fillId="3" borderId="16" xfId="0" applyFont="1" applyFill="1" applyBorder="1" applyAlignment="1"/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1" fillId="5" borderId="5" xfId="0" applyFont="1" applyFill="1" applyBorder="1"/>
    <xf numFmtId="0" fontId="1" fillId="5" borderId="12" xfId="0" applyFont="1" applyFill="1" applyBorder="1"/>
    <xf numFmtId="0" fontId="2" fillId="5" borderId="18" xfId="0" applyFont="1" applyFill="1" applyBorder="1"/>
    <xf numFmtId="0" fontId="2" fillId="2" borderId="23" xfId="0" applyFont="1" applyFill="1" applyBorder="1"/>
    <xf numFmtId="0" fontId="1" fillId="4" borderId="23" xfId="0" applyFont="1" applyFill="1" applyBorder="1"/>
    <xf numFmtId="0" fontId="2" fillId="3" borderId="15" xfId="0" applyFont="1" applyFill="1" applyBorder="1" applyAlignment="1">
      <alignment horizontal="center" vertical="center"/>
    </xf>
    <xf numFmtId="0" fontId="2" fillId="2" borderId="10" xfId="0" applyFont="1" applyFill="1" applyBorder="1"/>
    <xf numFmtId="0" fontId="1" fillId="4" borderId="10" xfId="0" applyFont="1" applyFill="1" applyBorder="1"/>
    <xf numFmtId="0" fontId="1" fillId="5" borderId="6" xfId="0" applyFont="1" applyFill="1" applyBorder="1"/>
    <xf numFmtId="0" fontId="2" fillId="5" borderId="21" xfId="0" applyFont="1" applyFill="1" applyBorder="1" applyAlignment="1">
      <alignment horizontal="center" vertical="center"/>
    </xf>
    <xf numFmtId="0" fontId="1" fillId="5" borderId="26" xfId="0" applyFont="1" applyFill="1" applyBorder="1"/>
    <xf numFmtId="0" fontId="1" fillId="5" borderId="27" xfId="0" applyFont="1" applyFill="1" applyBorder="1"/>
    <xf numFmtId="0" fontId="1" fillId="5" borderId="28" xfId="0" applyFont="1" applyFill="1" applyBorder="1"/>
    <xf numFmtId="0" fontId="2" fillId="2" borderId="29" xfId="0" applyFont="1" applyFill="1" applyBorder="1" applyAlignment="1">
      <alignment textRotation="60"/>
    </xf>
    <xf numFmtId="0" fontId="2" fillId="2" borderId="30" xfId="0" applyFont="1" applyFill="1" applyBorder="1" applyAlignment="1">
      <alignment textRotation="60"/>
    </xf>
    <xf numFmtId="0" fontId="2" fillId="2" borderId="31" xfId="0" applyFont="1" applyFill="1" applyBorder="1" applyAlignment="1">
      <alignment textRotation="60"/>
    </xf>
    <xf numFmtId="0" fontId="1" fillId="5" borderId="35" xfId="0" applyFont="1" applyFill="1" applyBorder="1"/>
    <xf numFmtId="0" fontId="1" fillId="0" borderId="24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" fillId="4" borderId="24" xfId="0" applyFont="1" applyFill="1" applyBorder="1"/>
    <xf numFmtId="0" fontId="1" fillId="4" borderId="2" xfId="0" applyFont="1" applyFill="1" applyBorder="1"/>
    <xf numFmtId="0" fontId="1" fillId="4" borderId="14" xfId="0" applyFont="1" applyFill="1" applyBorder="1"/>
    <xf numFmtId="0" fontId="1" fillId="5" borderId="13" xfId="0" applyFont="1" applyFill="1" applyBorder="1"/>
    <xf numFmtId="0" fontId="2" fillId="2" borderId="15" xfId="0" applyFont="1" applyFill="1" applyBorder="1" applyAlignment="1">
      <alignment textRotation="60"/>
    </xf>
    <xf numFmtId="0" fontId="1" fillId="2" borderId="16" xfId="0" applyFont="1" applyFill="1" applyBorder="1"/>
    <xf numFmtId="0" fontId="1" fillId="5" borderId="18" xfId="0" applyFont="1" applyFill="1" applyBorder="1"/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2" fillId="7" borderId="30" xfId="0" applyFont="1" applyFill="1" applyBorder="1" applyAlignment="1">
      <alignment textRotation="60"/>
    </xf>
    <xf numFmtId="0" fontId="2" fillId="2" borderId="36" xfId="0" applyFont="1" applyFill="1" applyBorder="1" applyAlignment="1">
      <alignment textRotation="60"/>
    </xf>
    <xf numFmtId="0" fontId="1" fillId="5" borderId="37" xfId="0" applyFont="1" applyFill="1" applyBorder="1"/>
    <xf numFmtId="0" fontId="1" fillId="0" borderId="38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5" borderId="40" xfId="0" applyFont="1" applyFill="1" applyBorder="1" applyAlignment="1">
      <alignment horizontal="center" vertical="center"/>
    </xf>
    <xf numFmtId="0" fontId="2" fillId="3" borderId="3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textRotation="60" wrapText="1"/>
    </xf>
    <xf numFmtId="0" fontId="2" fillId="0" borderId="0" xfId="0" applyFont="1" applyFill="1" applyBorder="1"/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41" xfId="0" applyFont="1" applyBorder="1" applyAlignment="1">
      <alignment wrapText="1"/>
    </xf>
    <xf numFmtId="0" fontId="6" fillId="8" borderId="42" xfId="0" applyFont="1" applyFill="1" applyBorder="1" applyAlignment="1">
      <alignment horizontal="center" wrapText="1"/>
    </xf>
    <xf numFmtId="0" fontId="7" fillId="11" borderId="37" xfId="0" applyFont="1" applyFill="1" applyBorder="1" applyAlignment="1">
      <alignment horizontal="center" textRotation="45" wrapText="1"/>
    </xf>
    <xf numFmtId="0" fontId="6" fillId="11" borderId="35" xfId="0" applyFont="1" applyFill="1" applyBorder="1" applyAlignment="1">
      <alignment horizontal="right" vertical="center" wrapText="1"/>
    </xf>
    <xf numFmtId="16" fontId="6" fillId="11" borderId="43" xfId="0" applyNumberFormat="1" applyFont="1" applyFill="1" applyBorder="1" applyAlignment="1">
      <alignment horizontal="center" vertical="center" wrapText="1"/>
    </xf>
    <xf numFmtId="16" fontId="6" fillId="11" borderId="46" xfId="0" applyNumberFormat="1" applyFont="1" applyFill="1" applyBorder="1" applyAlignment="1">
      <alignment horizontal="center" vertical="center" wrapText="1"/>
    </xf>
    <xf numFmtId="16" fontId="6" fillId="11" borderId="43" xfId="0" applyNumberFormat="1" applyFont="1" applyFill="1" applyBorder="1" applyAlignment="1">
      <alignment horizontal="center" wrapText="1"/>
    </xf>
    <xf numFmtId="16" fontId="6" fillId="11" borderId="46" xfId="0" applyNumberFormat="1" applyFont="1" applyFill="1" applyBorder="1" applyAlignment="1">
      <alignment horizontal="center" wrapText="1"/>
    </xf>
    <xf numFmtId="0" fontId="9" fillId="0" borderId="23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4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44" xfId="0" applyFont="1" applyFill="1" applyBorder="1" applyAlignment="1">
      <alignment horizontal="center" vertical="center" wrapText="1"/>
    </xf>
    <xf numFmtId="0" fontId="10" fillId="10" borderId="6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10" fillId="0" borderId="52" xfId="0" applyFont="1" applyFill="1" applyBorder="1" applyAlignment="1">
      <alignment horizontal="center" vertical="center" wrapText="1"/>
    </xf>
    <xf numFmtId="0" fontId="10" fillId="10" borderId="50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 wrapText="1"/>
    </xf>
    <xf numFmtId="0" fontId="10" fillId="0" borderId="47" xfId="0" applyFont="1" applyFill="1" applyBorder="1" applyAlignment="1">
      <alignment horizontal="center"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0" fillId="0" borderId="49" xfId="0" applyFont="1" applyFill="1" applyBorder="1" applyAlignment="1">
      <alignment horizontal="center" vertical="center" wrapText="1"/>
    </xf>
    <xf numFmtId="0" fontId="10" fillId="10" borderId="23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9" borderId="2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horizontal="center" vertical="center" wrapText="1"/>
    </xf>
    <xf numFmtId="0" fontId="10" fillId="9" borderId="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10" fillId="10" borderId="10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9" borderId="50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 wrapText="1"/>
    </xf>
    <xf numFmtId="0" fontId="4" fillId="9" borderId="13" xfId="0" applyFont="1" applyFill="1" applyBorder="1" applyAlignment="1">
      <alignment horizontal="center" vertical="center" wrapText="1"/>
    </xf>
    <xf numFmtId="0" fontId="10" fillId="9" borderId="48" xfId="0" applyFont="1" applyFill="1" applyBorder="1" applyAlignment="1">
      <alignment horizontal="center" vertical="center" wrapText="1"/>
    </xf>
    <xf numFmtId="0" fontId="4" fillId="10" borderId="10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0" xfId="0" applyNumberFormat="1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2" fillId="3" borderId="2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textRotation="90"/>
    </xf>
    <xf numFmtId="0" fontId="2" fillId="6" borderId="7" xfId="0" applyFont="1" applyFill="1" applyBorder="1" applyAlignment="1">
      <alignment horizontal="center" vertical="center" textRotation="90"/>
    </xf>
    <xf numFmtId="0" fontId="2" fillId="6" borderId="9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5" borderId="6" xfId="0" applyFont="1" applyFill="1" applyBorder="1" applyAlignment="1">
      <alignment horizontal="left"/>
    </xf>
    <xf numFmtId="0" fontId="11" fillId="12" borderId="26" xfId="0" applyFont="1" applyFill="1" applyBorder="1" applyAlignment="1">
      <alignment horizontal="center" vertical="center" textRotation="90" wrapText="1"/>
    </xf>
    <xf numFmtId="0" fontId="11" fillId="12" borderId="47" xfId="0" applyFont="1" applyFill="1" applyBorder="1" applyAlignment="1">
      <alignment horizontal="center" vertical="center" textRotation="90" wrapText="1"/>
    </xf>
    <xf numFmtId="0" fontId="11" fillId="12" borderId="29" xfId="0" applyFont="1" applyFill="1" applyBorder="1" applyAlignment="1">
      <alignment horizontal="center" vertical="center" textRotation="90" wrapText="1"/>
    </xf>
    <xf numFmtId="0" fontId="8" fillId="12" borderId="29" xfId="0" applyFont="1" applyFill="1" applyBorder="1" applyAlignment="1">
      <alignment horizontal="center" vertical="center" textRotation="90" wrapText="1"/>
    </xf>
    <xf numFmtId="0" fontId="8" fillId="12" borderId="26" xfId="0" applyFont="1" applyFill="1" applyBorder="1" applyAlignment="1">
      <alignment horizontal="center" vertical="center" textRotation="90" wrapText="1"/>
    </xf>
    <xf numFmtId="0" fontId="8" fillId="12" borderId="47" xfId="0" applyFont="1" applyFill="1" applyBorder="1" applyAlignment="1">
      <alignment horizontal="center" vertical="center" textRotation="90" wrapText="1"/>
    </xf>
    <xf numFmtId="1" fontId="6" fillId="11" borderId="55" xfId="0" applyNumberFormat="1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8" fillId="13" borderId="56" xfId="0" applyFont="1" applyFill="1" applyBorder="1" applyAlignment="1">
      <alignment horizontal="center" wrapText="1"/>
    </xf>
    <xf numFmtId="0" fontId="8" fillId="13" borderId="57" xfId="0" applyFont="1" applyFill="1" applyBorder="1" applyAlignment="1">
      <alignment horizontal="center" wrapText="1"/>
    </xf>
    <xf numFmtId="0" fontId="8" fillId="13" borderId="58" xfId="0" applyFont="1" applyFill="1" applyBorder="1" applyAlignment="1">
      <alignment horizontal="center" wrapText="1"/>
    </xf>
    <xf numFmtId="0" fontId="4" fillId="9" borderId="10" xfId="0" applyFont="1" applyFill="1" applyBorder="1" applyAlignment="1">
      <alignment horizontal="center" vertical="center" wrapText="1"/>
    </xf>
    <xf numFmtId="0" fontId="4" fillId="9" borderId="0" xfId="0" applyFont="1" applyFill="1" applyAlignment="1">
      <alignment vertical="center" wrapText="1"/>
    </xf>
    <xf numFmtId="0" fontId="10" fillId="9" borderId="10" xfId="0" applyFont="1" applyFill="1" applyBorder="1" applyAlignment="1">
      <alignment horizontal="center" vertical="center" wrapText="1"/>
    </xf>
    <xf numFmtId="0" fontId="9" fillId="9" borderId="10" xfId="0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 wrapText="1"/>
    </xf>
    <xf numFmtId="0" fontId="4" fillId="9" borderId="53" xfId="0" applyFont="1" applyFill="1" applyBorder="1" applyAlignment="1">
      <alignment horizontal="center" vertical="center" wrapText="1"/>
    </xf>
    <xf numFmtId="0" fontId="10" fillId="9" borderId="23" xfId="0" applyFont="1" applyFill="1" applyBorder="1" applyAlignment="1">
      <alignment horizontal="center" vertical="center" wrapText="1"/>
    </xf>
    <xf numFmtId="0" fontId="4" fillId="9" borderId="23" xfId="0" applyFont="1" applyFill="1" applyBorder="1" applyAlignment="1">
      <alignment horizontal="center" vertical="center" wrapText="1"/>
    </xf>
    <xf numFmtId="0" fontId="4" fillId="9" borderId="24" xfId="0" applyFont="1" applyFill="1" applyBorder="1" applyAlignment="1">
      <alignment horizontal="center" vertical="center" wrapText="1"/>
    </xf>
    <xf numFmtId="0" fontId="4" fillId="9" borderId="54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4" fillId="9" borderId="48" xfId="0" applyFont="1" applyFill="1" applyBorder="1" applyAlignment="1">
      <alignment horizontal="center" vertical="center" wrapText="1"/>
    </xf>
    <xf numFmtId="0" fontId="10" fillId="9" borderId="2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vertical="center" wrapText="1"/>
    </xf>
    <xf numFmtId="0" fontId="4" fillId="9" borderId="50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 wrapText="1"/>
    </xf>
    <xf numFmtId="0" fontId="12" fillId="9" borderId="10" xfId="0" applyFont="1" applyFill="1" applyBorder="1" applyAlignment="1">
      <alignment horizontal="center" vertical="center" wrapText="1"/>
    </xf>
    <xf numFmtId="0" fontId="10" fillId="9" borderId="14" xfId="0" applyFont="1" applyFill="1" applyBorder="1" applyAlignment="1">
      <alignment horizontal="center" vertical="center" wrapText="1"/>
    </xf>
    <xf numFmtId="0" fontId="10" fillId="9" borderId="39" xfId="0" applyFont="1" applyFill="1" applyBorder="1" applyAlignment="1">
      <alignment horizontal="center" vertical="center" wrapText="1"/>
    </xf>
    <xf numFmtId="0" fontId="12" fillId="9" borderId="50" xfId="0" applyFont="1" applyFill="1" applyBorder="1" applyAlignment="1">
      <alignment horizontal="center" vertical="center" wrapText="1"/>
    </xf>
    <xf numFmtId="0" fontId="12" fillId="9" borderId="51" xfId="0" applyFont="1" applyFill="1" applyBorder="1" applyAlignment="1">
      <alignment horizontal="center" vertical="center" wrapText="1"/>
    </xf>
    <xf numFmtId="0" fontId="12" fillId="9" borderId="14" xfId="0" applyFont="1" applyFill="1" applyBorder="1" applyAlignment="1">
      <alignment horizontal="center" vertical="center" wrapText="1"/>
    </xf>
    <xf numFmtId="0" fontId="9" fillId="9" borderId="30" xfId="0" applyFont="1" applyFill="1" applyBorder="1" applyAlignment="1">
      <alignment horizontal="center" vertical="center" wrapText="1"/>
    </xf>
    <xf numFmtId="0" fontId="10" fillId="9" borderId="40" xfId="0" applyFont="1" applyFill="1" applyBorder="1" applyAlignment="1">
      <alignment horizontal="center" vertical="center" wrapText="1"/>
    </xf>
    <xf numFmtId="0" fontId="10" fillId="9" borderId="4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9" borderId="36" xfId="0" applyFont="1" applyFill="1" applyBorder="1" applyAlignment="1">
      <alignment horizontal="center" vertical="center" wrapText="1"/>
    </xf>
    <xf numFmtId="0" fontId="5" fillId="0" borderId="59" xfId="0" applyFont="1" applyBorder="1" applyAlignment="1">
      <alignment horizontal="center" wrapText="1"/>
    </xf>
    <xf numFmtId="0" fontId="13" fillId="0" borderId="61" xfId="0" applyFont="1" applyBorder="1" applyAlignment="1">
      <alignment wrapText="1"/>
    </xf>
    <xf numFmtId="0" fontId="4" fillId="9" borderId="61" xfId="0" applyFont="1" applyFill="1" applyBorder="1" applyAlignment="1">
      <alignment horizontal="center" vertical="center" wrapText="1"/>
    </xf>
    <xf numFmtId="0" fontId="4" fillId="9" borderId="61" xfId="0" applyFont="1" applyFill="1" applyBorder="1" applyAlignment="1">
      <alignment wrapText="1"/>
    </xf>
    <xf numFmtId="0" fontId="4" fillId="0" borderId="60" xfId="0" applyFont="1" applyFill="1" applyBorder="1" applyAlignment="1">
      <alignment wrapText="1"/>
    </xf>
    <xf numFmtId="0" fontId="4" fillId="0" borderId="35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A2673523-5A49-49B0-9EB9-A02073396289}" type="doc">
      <dgm:prSet loTypeId="urn:microsoft.com/office/officeart/2005/8/layout/orgChart1" loCatId="hierarchy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n-US"/>
        </a:p>
      </dgm:t>
    </dgm:pt>
    <dgm:pt modelId="{054BC27E-5EC0-4C0B-818B-E3EC2AC3990F}">
      <dgm:prSet phldrT="[Text]" custT="1"/>
      <dgm:spPr/>
      <dgm:t>
        <a:bodyPr/>
        <a:lstStyle/>
        <a:p>
          <a:r>
            <a:rPr lang="en-US" sz="1200"/>
            <a:t>USAID/ BEC</a:t>
          </a:r>
        </a:p>
      </dgm:t>
    </dgm:pt>
    <dgm:pt modelId="{8F8E29F4-9D3C-45B4-9ACA-AE06B2E8DEF9}" type="parTrans" cxnId="{BAC4CE61-874D-40DA-BCDB-193DD89055B0}">
      <dgm:prSet/>
      <dgm:spPr/>
      <dgm:t>
        <a:bodyPr/>
        <a:lstStyle/>
        <a:p>
          <a:endParaRPr lang="en-US" sz="1200"/>
        </a:p>
      </dgm:t>
    </dgm:pt>
    <dgm:pt modelId="{5198EA81-CB94-45C9-A7DF-90FDE93AFE65}" type="sibTrans" cxnId="{BAC4CE61-874D-40DA-BCDB-193DD89055B0}">
      <dgm:prSet/>
      <dgm:spPr/>
      <dgm:t>
        <a:bodyPr/>
        <a:lstStyle/>
        <a:p>
          <a:endParaRPr lang="en-US" sz="1200"/>
        </a:p>
      </dgm:t>
    </dgm:pt>
    <dgm:pt modelId="{227988B0-2BD6-48B8-B4D5-87FB9CEA1FF0}" type="asst">
      <dgm:prSet phldrT="[Text]" custT="1"/>
      <dgm:spPr/>
      <dgm:t>
        <a:bodyPr/>
        <a:lstStyle/>
        <a:p>
          <a:r>
            <a:rPr lang="en-US" sz="1200"/>
            <a:t>Social Impact HQ Support Team</a:t>
          </a:r>
        </a:p>
        <a:p>
          <a:r>
            <a:rPr lang="en-US" sz="1200"/>
            <a:t>-STA: Andrew Green</a:t>
          </a:r>
        </a:p>
        <a:p>
          <a:r>
            <a:rPr lang="en-US" sz="1200"/>
            <a:t>-PM: Rajwantie Sahai</a:t>
          </a:r>
        </a:p>
        <a:p>
          <a:r>
            <a:rPr lang="en-US" sz="1200"/>
            <a:t>-PA: Julie Mandolini-Trummel</a:t>
          </a:r>
        </a:p>
      </dgm:t>
    </dgm:pt>
    <dgm:pt modelId="{7494056B-8225-47CB-A3C5-C6EE4BA69FAE}" type="parTrans" cxnId="{383E4B88-9A90-4EDE-A010-C972C3F4E25B}">
      <dgm:prSet/>
      <dgm:spPr/>
      <dgm:t>
        <a:bodyPr/>
        <a:lstStyle/>
        <a:p>
          <a:endParaRPr lang="en-US" sz="1200"/>
        </a:p>
      </dgm:t>
    </dgm:pt>
    <dgm:pt modelId="{5D590622-8DCC-4E38-8299-7EEE7D9A0BF7}" type="sibTrans" cxnId="{383E4B88-9A90-4EDE-A010-C972C3F4E25B}">
      <dgm:prSet/>
      <dgm:spPr/>
      <dgm:t>
        <a:bodyPr/>
        <a:lstStyle/>
        <a:p>
          <a:endParaRPr lang="en-US" sz="1200"/>
        </a:p>
      </dgm:t>
    </dgm:pt>
    <dgm:pt modelId="{59AD8AA9-ED65-4240-9849-C719014C7237}">
      <dgm:prSet phldrT="[Text]" custT="1"/>
      <dgm:spPr/>
      <dgm:t>
        <a:bodyPr/>
        <a:lstStyle/>
        <a:p>
          <a:r>
            <a:rPr lang="en-US" sz="1200"/>
            <a:t>Team Leader (Team A)</a:t>
          </a:r>
        </a:p>
        <a:p>
          <a:r>
            <a:rPr lang="en-US" sz="1200"/>
            <a:t>Bertrand Laurent</a:t>
          </a:r>
        </a:p>
      </dgm:t>
    </dgm:pt>
    <dgm:pt modelId="{C4D88F40-2499-40A5-85CA-18B07AA0F0A6}" type="parTrans" cxnId="{3600B629-B3C7-439B-A20B-93B86E30C5F6}">
      <dgm:prSet/>
      <dgm:spPr/>
      <dgm:t>
        <a:bodyPr/>
        <a:lstStyle/>
        <a:p>
          <a:endParaRPr lang="en-US" sz="1200"/>
        </a:p>
      </dgm:t>
    </dgm:pt>
    <dgm:pt modelId="{ECF8F127-E70A-4A29-8AAE-6E86A0BD2592}" type="sibTrans" cxnId="{3600B629-B3C7-439B-A20B-93B86E30C5F6}">
      <dgm:prSet/>
      <dgm:spPr/>
      <dgm:t>
        <a:bodyPr/>
        <a:lstStyle/>
        <a:p>
          <a:endParaRPr lang="en-US" sz="1200"/>
        </a:p>
      </dgm:t>
    </dgm:pt>
    <dgm:pt modelId="{132D4E32-9306-41AA-BE38-64A030E62E92}">
      <dgm:prSet phldrT="[Text]" custT="1"/>
      <dgm:spPr/>
      <dgm:t>
        <a:bodyPr/>
        <a:lstStyle/>
        <a:p>
          <a:r>
            <a:rPr lang="en-US" sz="1200"/>
            <a:t>Subject Matter Expert</a:t>
          </a:r>
        </a:p>
        <a:p>
          <a:r>
            <a:rPr lang="en-US" sz="1200"/>
            <a:t>Henry Charles</a:t>
          </a:r>
        </a:p>
      </dgm:t>
    </dgm:pt>
    <dgm:pt modelId="{8403FA69-52F8-4CF5-A9C5-9710A8B8FEBE}" type="parTrans" cxnId="{6A3800B9-0537-412B-9B02-3362E0EB0B8C}">
      <dgm:prSet/>
      <dgm:spPr/>
      <dgm:t>
        <a:bodyPr/>
        <a:lstStyle/>
        <a:p>
          <a:endParaRPr lang="en-US" sz="1200"/>
        </a:p>
      </dgm:t>
    </dgm:pt>
    <dgm:pt modelId="{7DF91DCE-C1DC-41B6-9EEA-490ED9D87F93}" type="sibTrans" cxnId="{6A3800B9-0537-412B-9B02-3362E0EB0B8C}">
      <dgm:prSet/>
      <dgm:spPr/>
      <dgm:t>
        <a:bodyPr/>
        <a:lstStyle/>
        <a:p>
          <a:endParaRPr lang="en-US" sz="1200"/>
        </a:p>
      </dgm:t>
    </dgm:pt>
    <dgm:pt modelId="{40F232DD-3404-4273-9416-9D2600D87E08}">
      <dgm:prSet phldrT="[Text]" custT="1"/>
      <dgm:spPr/>
      <dgm:t>
        <a:bodyPr/>
        <a:lstStyle/>
        <a:p>
          <a:r>
            <a:rPr lang="en-US" sz="1200"/>
            <a:t>Deputy Team Leader and SME </a:t>
          </a:r>
        </a:p>
        <a:p>
          <a:r>
            <a:rPr lang="en-US" sz="1200"/>
            <a:t>(Team B)</a:t>
          </a:r>
        </a:p>
        <a:p>
          <a:r>
            <a:rPr lang="en-US" sz="1200"/>
            <a:t>Nicole Hazel</a:t>
          </a:r>
        </a:p>
      </dgm:t>
    </dgm:pt>
    <dgm:pt modelId="{231DFF99-2032-42AE-B4DE-C2AF1E5A5D35}" type="parTrans" cxnId="{AEBC62C2-FA4C-4324-B054-2D949D5DC953}">
      <dgm:prSet/>
      <dgm:spPr/>
      <dgm:t>
        <a:bodyPr/>
        <a:lstStyle/>
        <a:p>
          <a:endParaRPr lang="en-US" sz="1200"/>
        </a:p>
      </dgm:t>
    </dgm:pt>
    <dgm:pt modelId="{335D516F-7D91-4960-A57C-1E7799831271}" type="sibTrans" cxnId="{AEBC62C2-FA4C-4324-B054-2D949D5DC953}">
      <dgm:prSet/>
      <dgm:spPr/>
      <dgm:t>
        <a:bodyPr/>
        <a:lstStyle/>
        <a:p>
          <a:endParaRPr lang="en-US" sz="1200"/>
        </a:p>
      </dgm:t>
    </dgm:pt>
    <dgm:pt modelId="{32900731-95D9-49B8-8594-C90293B735FA}">
      <dgm:prSet phldrT="[Text]" custT="1"/>
      <dgm:spPr/>
      <dgm:t>
        <a:bodyPr/>
        <a:lstStyle/>
        <a:p>
          <a:r>
            <a:rPr lang="en-US" sz="1200"/>
            <a:t>Evaluation Methods Specialist</a:t>
          </a:r>
        </a:p>
        <a:p>
          <a:r>
            <a:rPr lang="en-US" sz="1200"/>
            <a:t>Danielle de Garcia (SI)</a:t>
          </a:r>
        </a:p>
      </dgm:t>
    </dgm:pt>
    <dgm:pt modelId="{03AC10BE-F049-49BE-B002-B636CA668F6C}" type="parTrans" cxnId="{32D97AE8-7BE3-4F49-A49B-35DF9BFA7EE0}">
      <dgm:prSet/>
      <dgm:spPr/>
      <dgm:t>
        <a:bodyPr/>
        <a:lstStyle/>
        <a:p>
          <a:endParaRPr lang="en-US" sz="1200"/>
        </a:p>
      </dgm:t>
    </dgm:pt>
    <dgm:pt modelId="{EDC5C2D4-A1B2-4A19-BFED-AADB80C087DB}" type="sibTrans" cxnId="{32D97AE8-7BE3-4F49-A49B-35DF9BFA7EE0}">
      <dgm:prSet/>
      <dgm:spPr/>
      <dgm:t>
        <a:bodyPr/>
        <a:lstStyle/>
        <a:p>
          <a:endParaRPr lang="en-US" sz="1200"/>
        </a:p>
      </dgm:t>
    </dgm:pt>
    <dgm:pt modelId="{849649C6-118C-4FD9-9D1F-33F56E111AE2}">
      <dgm:prSet phldrT="[Text]" custT="1"/>
      <dgm:spPr/>
      <dgm:t>
        <a:bodyPr/>
        <a:lstStyle/>
        <a:p>
          <a:r>
            <a:rPr lang="en-US" sz="1200"/>
            <a:t>Youth Specialist</a:t>
          </a:r>
        </a:p>
        <a:p>
          <a:r>
            <a:rPr lang="en-US" sz="1200"/>
            <a:t>Aaron Foss (SI)</a:t>
          </a:r>
        </a:p>
      </dgm:t>
    </dgm:pt>
    <dgm:pt modelId="{23A846DC-2C10-4362-988B-DBF28F35235C}" type="parTrans" cxnId="{D79DCA65-BA1A-40AD-9455-232CDB689415}">
      <dgm:prSet/>
      <dgm:spPr/>
      <dgm:t>
        <a:bodyPr/>
        <a:lstStyle/>
        <a:p>
          <a:endParaRPr lang="en-US" sz="1200"/>
        </a:p>
      </dgm:t>
    </dgm:pt>
    <dgm:pt modelId="{F3C0C023-EEC5-4EE6-BB35-7703C0B12E57}" type="sibTrans" cxnId="{D79DCA65-BA1A-40AD-9455-232CDB689415}">
      <dgm:prSet/>
      <dgm:spPr/>
      <dgm:t>
        <a:bodyPr/>
        <a:lstStyle/>
        <a:p>
          <a:endParaRPr lang="en-US" sz="1200"/>
        </a:p>
      </dgm:t>
    </dgm:pt>
    <dgm:pt modelId="{73B2144C-E81F-43EF-9390-9B4344F509E6}">
      <dgm:prSet phldrT="[Text]" custT="1"/>
      <dgm:spPr/>
      <dgm:t>
        <a:bodyPr/>
        <a:lstStyle/>
        <a:p>
          <a:r>
            <a:rPr lang="en-US" sz="1200"/>
            <a:t>Evaluation Methods Specialist</a:t>
          </a:r>
        </a:p>
        <a:p>
          <a:r>
            <a:rPr lang="en-US" sz="1200"/>
            <a:t>Mateusz Pucilowski (SI)</a:t>
          </a:r>
        </a:p>
      </dgm:t>
    </dgm:pt>
    <dgm:pt modelId="{B9E69A91-97C2-4A3A-ADAB-C80E0C53AF15}" type="parTrans" cxnId="{140D9A84-D88B-4778-A95B-FC73A55507F7}">
      <dgm:prSet/>
      <dgm:spPr/>
      <dgm:t>
        <a:bodyPr/>
        <a:lstStyle/>
        <a:p>
          <a:endParaRPr lang="en-US" sz="1200"/>
        </a:p>
      </dgm:t>
    </dgm:pt>
    <dgm:pt modelId="{9BA87D9E-07C9-4FD2-BA8E-C524407178B8}" type="sibTrans" cxnId="{140D9A84-D88B-4778-A95B-FC73A55507F7}">
      <dgm:prSet/>
      <dgm:spPr/>
      <dgm:t>
        <a:bodyPr/>
        <a:lstStyle/>
        <a:p>
          <a:endParaRPr lang="en-US" sz="1200"/>
        </a:p>
      </dgm:t>
    </dgm:pt>
    <dgm:pt modelId="{7934F588-9DEA-41D0-A2FD-AA719609ABD7}">
      <dgm:prSet phldrT="[Text]" custT="1"/>
      <dgm:spPr/>
      <dgm:t>
        <a:bodyPr/>
        <a:lstStyle/>
        <a:p>
          <a:r>
            <a:rPr lang="en-US" sz="1200"/>
            <a:t>Youth Specialist</a:t>
          </a:r>
        </a:p>
        <a:p>
          <a:r>
            <a:rPr lang="en-US" sz="1200"/>
            <a:t>Rajwantie Sahai (SI)</a:t>
          </a:r>
        </a:p>
      </dgm:t>
    </dgm:pt>
    <dgm:pt modelId="{1ED42FA2-7B6A-401A-B02C-726D95A8419A}" type="parTrans" cxnId="{4D81CD29-5275-4B69-8142-721191ECD37F}">
      <dgm:prSet/>
      <dgm:spPr/>
      <dgm:t>
        <a:bodyPr/>
        <a:lstStyle/>
        <a:p>
          <a:endParaRPr lang="en-US" sz="1200"/>
        </a:p>
      </dgm:t>
    </dgm:pt>
    <dgm:pt modelId="{8CBA5BE1-37AB-4F3B-BBD7-7D417AC965FE}" type="sibTrans" cxnId="{4D81CD29-5275-4B69-8142-721191ECD37F}">
      <dgm:prSet/>
      <dgm:spPr/>
      <dgm:t>
        <a:bodyPr/>
        <a:lstStyle/>
        <a:p>
          <a:endParaRPr lang="en-US" sz="1200"/>
        </a:p>
      </dgm:t>
    </dgm:pt>
    <dgm:pt modelId="{1362A89F-252A-476B-A2DF-B3976AF81CA3}">
      <dgm:prSet phldrT="[Text]" custT="1"/>
      <dgm:spPr/>
      <dgm:t>
        <a:bodyPr/>
        <a:lstStyle/>
        <a:p>
          <a:r>
            <a:rPr lang="en-US" sz="1200"/>
            <a:t>Subject Matter Expert</a:t>
          </a:r>
        </a:p>
        <a:p>
          <a:r>
            <a:rPr lang="en-US" sz="1200"/>
            <a:t>Sharene Mckenzie</a:t>
          </a:r>
        </a:p>
      </dgm:t>
    </dgm:pt>
    <dgm:pt modelId="{30B8EF29-C90B-4DCA-B10D-1D88CF9CDE8D}" type="sibTrans" cxnId="{D3830D54-B014-4EE1-9BF2-487AE75EF3BB}">
      <dgm:prSet/>
      <dgm:spPr/>
      <dgm:t>
        <a:bodyPr/>
        <a:lstStyle/>
        <a:p>
          <a:endParaRPr lang="en-US" sz="1200"/>
        </a:p>
      </dgm:t>
    </dgm:pt>
    <dgm:pt modelId="{36AFAB12-88C5-4E22-B717-AD2D4C9377CA}" type="parTrans" cxnId="{D3830D54-B014-4EE1-9BF2-487AE75EF3BB}">
      <dgm:prSet/>
      <dgm:spPr/>
      <dgm:t>
        <a:bodyPr/>
        <a:lstStyle/>
        <a:p>
          <a:endParaRPr lang="en-US" sz="1200"/>
        </a:p>
      </dgm:t>
    </dgm:pt>
    <dgm:pt modelId="{076563B2-682D-4622-9ED9-19C6C8232DB3}" type="pres">
      <dgm:prSet presAssocID="{A2673523-5A49-49B0-9EB9-A02073396289}" presName="hierChild1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  <dgm:t>
        <a:bodyPr/>
        <a:lstStyle/>
        <a:p>
          <a:endParaRPr lang="en-US"/>
        </a:p>
      </dgm:t>
    </dgm:pt>
    <dgm:pt modelId="{40526F10-47D1-4AAF-AA62-5AA79D3909EF}" type="pres">
      <dgm:prSet presAssocID="{054BC27E-5EC0-4C0B-818B-E3EC2AC3990F}" presName="hierRoot1" presStyleCnt="0">
        <dgm:presLayoutVars>
          <dgm:hierBranch val="init"/>
        </dgm:presLayoutVars>
      </dgm:prSet>
      <dgm:spPr/>
    </dgm:pt>
    <dgm:pt modelId="{6FCBA5D0-DB9B-46ED-835F-1CE94533C02A}" type="pres">
      <dgm:prSet presAssocID="{054BC27E-5EC0-4C0B-818B-E3EC2AC3990F}" presName="rootComposite1" presStyleCnt="0"/>
      <dgm:spPr/>
    </dgm:pt>
    <dgm:pt modelId="{23E7AB50-18EF-4813-976B-7B194B818B70}" type="pres">
      <dgm:prSet presAssocID="{054BC27E-5EC0-4C0B-818B-E3EC2AC3990F}" presName="rootText1" presStyleLbl="node0" presStyleIdx="0" presStyleCnt="2" custScaleX="162472" custLinFactNeighborX="-46720" custLinFactNeighborY="-1409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964BC34A-69C4-43FE-BAEA-60824D5595FE}" type="pres">
      <dgm:prSet presAssocID="{054BC27E-5EC0-4C0B-818B-E3EC2AC3990F}" presName="rootConnector1" presStyleLbl="node1" presStyleIdx="0" presStyleCnt="0"/>
      <dgm:spPr/>
      <dgm:t>
        <a:bodyPr/>
        <a:lstStyle/>
        <a:p>
          <a:endParaRPr lang="en-US"/>
        </a:p>
      </dgm:t>
    </dgm:pt>
    <dgm:pt modelId="{3D867E4B-0D00-45FF-8A54-003955D10D11}" type="pres">
      <dgm:prSet presAssocID="{054BC27E-5EC0-4C0B-818B-E3EC2AC3990F}" presName="hierChild2" presStyleCnt="0"/>
      <dgm:spPr/>
    </dgm:pt>
    <dgm:pt modelId="{89686113-4C30-4AF9-BE3D-8E6E9AC82375}" type="pres">
      <dgm:prSet presAssocID="{054BC27E-5EC0-4C0B-818B-E3EC2AC3990F}" presName="hierChild3" presStyleCnt="0"/>
      <dgm:spPr/>
    </dgm:pt>
    <dgm:pt modelId="{9721D54E-FEF7-4C97-99D9-8CE6B34CC7DA}" type="pres">
      <dgm:prSet presAssocID="{227988B0-2BD6-48B8-B4D5-87FB9CEA1FF0}" presName="hierRoot1" presStyleCnt="0">
        <dgm:presLayoutVars>
          <dgm:hierBranch val="init"/>
        </dgm:presLayoutVars>
      </dgm:prSet>
      <dgm:spPr/>
    </dgm:pt>
    <dgm:pt modelId="{D18AFDCC-D38E-4B34-9206-EE52F4322C57}" type="pres">
      <dgm:prSet presAssocID="{227988B0-2BD6-48B8-B4D5-87FB9CEA1FF0}" presName="rootComposite1" presStyleCnt="0"/>
      <dgm:spPr/>
    </dgm:pt>
    <dgm:pt modelId="{F07B85D9-F92E-4876-9FE7-96431B391D2F}" type="pres">
      <dgm:prSet presAssocID="{227988B0-2BD6-48B8-B4D5-87FB9CEA1FF0}" presName="rootText1" presStyleLbl="node0" presStyleIdx="1" presStyleCnt="2" custScaleX="139612" custLinFactNeighborX="-34064" custLinFactNeighborY="-135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EDDE64A9-C572-4E0E-9ECE-365AB7E0D233}" type="pres">
      <dgm:prSet presAssocID="{227988B0-2BD6-48B8-B4D5-87FB9CEA1FF0}" presName="rootConnector1" presStyleLbl="asst0" presStyleIdx="0" presStyleCnt="0"/>
      <dgm:spPr/>
      <dgm:t>
        <a:bodyPr/>
        <a:lstStyle/>
        <a:p>
          <a:endParaRPr lang="en-US"/>
        </a:p>
      </dgm:t>
    </dgm:pt>
    <dgm:pt modelId="{E3D1F1E3-7B3E-47D0-B858-F5D647DA7E79}" type="pres">
      <dgm:prSet presAssocID="{227988B0-2BD6-48B8-B4D5-87FB9CEA1FF0}" presName="hierChild2" presStyleCnt="0"/>
      <dgm:spPr/>
    </dgm:pt>
    <dgm:pt modelId="{D3A3801D-84D2-4553-AB9E-C1279F9354D6}" type="pres">
      <dgm:prSet presAssocID="{C4D88F40-2499-40A5-85CA-18B07AA0F0A6}" presName="Name37" presStyleLbl="parChTrans1D2" presStyleIdx="0" presStyleCnt="2"/>
      <dgm:spPr/>
      <dgm:t>
        <a:bodyPr/>
        <a:lstStyle/>
        <a:p>
          <a:endParaRPr lang="en-US"/>
        </a:p>
      </dgm:t>
    </dgm:pt>
    <dgm:pt modelId="{252DF09D-0B4F-4432-BFA1-D39565406A5A}" type="pres">
      <dgm:prSet presAssocID="{59AD8AA9-ED65-4240-9849-C719014C7237}" presName="hierRoot2" presStyleCnt="0">
        <dgm:presLayoutVars>
          <dgm:hierBranch val="init"/>
        </dgm:presLayoutVars>
      </dgm:prSet>
      <dgm:spPr/>
    </dgm:pt>
    <dgm:pt modelId="{CE1DA2AE-90F8-41B1-AF8F-32A0C8A3717C}" type="pres">
      <dgm:prSet presAssocID="{59AD8AA9-ED65-4240-9849-C719014C7237}" presName="rootComposite" presStyleCnt="0"/>
      <dgm:spPr/>
    </dgm:pt>
    <dgm:pt modelId="{14262EE9-AC5E-4177-8506-B7E27CD56FC2}" type="pres">
      <dgm:prSet presAssocID="{59AD8AA9-ED65-4240-9849-C719014C7237}" presName="rootText" presStyleLbl="node2" presStyleIdx="0" presStyleCnt="2" custLinFactNeighborX="-60887" custLinFactNeighborY="6782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098FD959-B924-4DA7-B808-784B1AFBA937}" type="pres">
      <dgm:prSet presAssocID="{59AD8AA9-ED65-4240-9849-C719014C7237}" presName="rootConnector" presStyleLbl="node2" presStyleIdx="0" presStyleCnt="2"/>
      <dgm:spPr/>
      <dgm:t>
        <a:bodyPr/>
        <a:lstStyle/>
        <a:p>
          <a:endParaRPr lang="en-US"/>
        </a:p>
      </dgm:t>
    </dgm:pt>
    <dgm:pt modelId="{E2753985-C488-4763-90D8-54518CE4E799}" type="pres">
      <dgm:prSet presAssocID="{59AD8AA9-ED65-4240-9849-C719014C7237}" presName="hierChild4" presStyleCnt="0"/>
      <dgm:spPr/>
    </dgm:pt>
    <dgm:pt modelId="{3B139491-D86A-4CA1-B444-3B63BE909933}" type="pres">
      <dgm:prSet presAssocID="{36AFAB12-88C5-4E22-B717-AD2D4C9377CA}" presName="Name37" presStyleLbl="parChTrans1D3" presStyleIdx="0" presStyleCnt="6"/>
      <dgm:spPr/>
      <dgm:t>
        <a:bodyPr/>
        <a:lstStyle/>
        <a:p>
          <a:endParaRPr lang="en-US"/>
        </a:p>
      </dgm:t>
    </dgm:pt>
    <dgm:pt modelId="{250776D4-D8F1-455D-9CC0-A324A5FB810D}" type="pres">
      <dgm:prSet presAssocID="{1362A89F-252A-476B-A2DF-B3976AF81CA3}" presName="hierRoot2" presStyleCnt="0">
        <dgm:presLayoutVars>
          <dgm:hierBranch val="init"/>
        </dgm:presLayoutVars>
      </dgm:prSet>
      <dgm:spPr/>
    </dgm:pt>
    <dgm:pt modelId="{A35FE5A8-BEB9-4B4C-AC8F-E6C92BC0FCC4}" type="pres">
      <dgm:prSet presAssocID="{1362A89F-252A-476B-A2DF-B3976AF81CA3}" presName="rootComposite" presStyleCnt="0"/>
      <dgm:spPr/>
    </dgm:pt>
    <dgm:pt modelId="{27113457-6E25-43E7-A390-F97A0F8E1127}" type="pres">
      <dgm:prSet presAssocID="{1362A89F-252A-476B-A2DF-B3976AF81CA3}" presName="rootText" presStyleLbl="node3" presStyleIdx="0" presStyleCnt="6" custScaleX="114966" custScaleY="76074" custLinFactNeighborX="-55391" custLinFactNeighborY="-19202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B11C3FE7-CAEF-4D39-A191-B7B777CD0643}" type="pres">
      <dgm:prSet presAssocID="{1362A89F-252A-476B-A2DF-B3976AF81CA3}" presName="rootConnector" presStyleLbl="node3" presStyleIdx="0" presStyleCnt="6"/>
      <dgm:spPr/>
      <dgm:t>
        <a:bodyPr/>
        <a:lstStyle/>
        <a:p>
          <a:endParaRPr lang="en-US"/>
        </a:p>
      </dgm:t>
    </dgm:pt>
    <dgm:pt modelId="{189DBA74-3F8C-442F-BBCF-A7B1E1850AB5}" type="pres">
      <dgm:prSet presAssocID="{1362A89F-252A-476B-A2DF-B3976AF81CA3}" presName="hierChild4" presStyleCnt="0"/>
      <dgm:spPr/>
    </dgm:pt>
    <dgm:pt modelId="{D0F8CF1D-D023-4D71-BBDC-C0CF95481FAD}" type="pres">
      <dgm:prSet presAssocID="{1362A89F-252A-476B-A2DF-B3976AF81CA3}" presName="hierChild5" presStyleCnt="0"/>
      <dgm:spPr/>
    </dgm:pt>
    <dgm:pt modelId="{6880B0C3-5CB5-4EA0-B088-6DC4EAA55D85}" type="pres">
      <dgm:prSet presAssocID="{03AC10BE-F049-49BE-B002-B636CA668F6C}" presName="Name37" presStyleLbl="parChTrans1D3" presStyleIdx="1" presStyleCnt="6"/>
      <dgm:spPr/>
      <dgm:t>
        <a:bodyPr/>
        <a:lstStyle/>
        <a:p>
          <a:endParaRPr lang="en-US"/>
        </a:p>
      </dgm:t>
    </dgm:pt>
    <dgm:pt modelId="{E0DAF059-FB9C-4187-9E2E-6B47734D14DF}" type="pres">
      <dgm:prSet presAssocID="{32900731-95D9-49B8-8594-C90293B735FA}" presName="hierRoot2" presStyleCnt="0">
        <dgm:presLayoutVars>
          <dgm:hierBranch val="init"/>
        </dgm:presLayoutVars>
      </dgm:prSet>
      <dgm:spPr/>
    </dgm:pt>
    <dgm:pt modelId="{F17B4B65-B3AF-4570-9753-84C429CAF008}" type="pres">
      <dgm:prSet presAssocID="{32900731-95D9-49B8-8594-C90293B735FA}" presName="rootComposite" presStyleCnt="0"/>
      <dgm:spPr/>
    </dgm:pt>
    <dgm:pt modelId="{C154907F-5217-4EF7-8C36-8514C3BA3E49}" type="pres">
      <dgm:prSet presAssocID="{32900731-95D9-49B8-8594-C90293B735FA}" presName="rootText" presStyleLbl="node3" presStyleIdx="1" presStyleCnt="6" custScaleX="123502" custLinFactNeighborX="-54653" custLinFactNeighborY="-33973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BEB48689-9503-4A4E-B1D2-E746F73B2734}" type="pres">
      <dgm:prSet presAssocID="{32900731-95D9-49B8-8594-C90293B735FA}" presName="rootConnector" presStyleLbl="node3" presStyleIdx="1" presStyleCnt="6"/>
      <dgm:spPr/>
      <dgm:t>
        <a:bodyPr/>
        <a:lstStyle/>
        <a:p>
          <a:endParaRPr lang="en-US"/>
        </a:p>
      </dgm:t>
    </dgm:pt>
    <dgm:pt modelId="{DE05B05C-C04C-4CB5-83A7-3B7D807282DE}" type="pres">
      <dgm:prSet presAssocID="{32900731-95D9-49B8-8594-C90293B735FA}" presName="hierChild4" presStyleCnt="0"/>
      <dgm:spPr/>
    </dgm:pt>
    <dgm:pt modelId="{329C3ECF-3DCB-4D13-9144-B1DCB67A62A8}" type="pres">
      <dgm:prSet presAssocID="{32900731-95D9-49B8-8594-C90293B735FA}" presName="hierChild5" presStyleCnt="0"/>
      <dgm:spPr/>
    </dgm:pt>
    <dgm:pt modelId="{1D5A92A1-4924-4D9F-8048-D20DD8FE11B5}" type="pres">
      <dgm:prSet presAssocID="{23A846DC-2C10-4362-988B-DBF28F35235C}" presName="Name37" presStyleLbl="parChTrans1D3" presStyleIdx="2" presStyleCnt="6"/>
      <dgm:spPr/>
      <dgm:t>
        <a:bodyPr/>
        <a:lstStyle/>
        <a:p>
          <a:endParaRPr lang="en-US"/>
        </a:p>
      </dgm:t>
    </dgm:pt>
    <dgm:pt modelId="{78101160-4D77-49C4-A5CB-628BCC02D287}" type="pres">
      <dgm:prSet presAssocID="{849649C6-118C-4FD9-9D1F-33F56E111AE2}" presName="hierRoot2" presStyleCnt="0">
        <dgm:presLayoutVars>
          <dgm:hierBranch val="init"/>
        </dgm:presLayoutVars>
      </dgm:prSet>
      <dgm:spPr/>
    </dgm:pt>
    <dgm:pt modelId="{C53E70A2-3129-42B1-878D-368A42059464}" type="pres">
      <dgm:prSet presAssocID="{849649C6-118C-4FD9-9D1F-33F56E111AE2}" presName="rootComposite" presStyleCnt="0"/>
      <dgm:spPr/>
    </dgm:pt>
    <dgm:pt modelId="{E6709D86-BE20-402D-AA8B-D81841471C55}" type="pres">
      <dgm:prSet presAssocID="{849649C6-118C-4FD9-9D1F-33F56E111AE2}" presName="rootText" presStyleLbl="node3" presStyleIdx="2" presStyleCnt="6" custLinFactNeighborX="-54653" custLinFactNeighborY="-38405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96CD2070-7EBC-46D3-ACD3-417EF95BA05C}" type="pres">
      <dgm:prSet presAssocID="{849649C6-118C-4FD9-9D1F-33F56E111AE2}" presName="rootConnector" presStyleLbl="node3" presStyleIdx="2" presStyleCnt="6"/>
      <dgm:spPr/>
      <dgm:t>
        <a:bodyPr/>
        <a:lstStyle/>
        <a:p>
          <a:endParaRPr lang="en-US"/>
        </a:p>
      </dgm:t>
    </dgm:pt>
    <dgm:pt modelId="{C7DB7780-CC87-4EC5-8C9E-B18F77ED9446}" type="pres">
      <dgm:prSet presAssocID="{849649C6-118C-4FD9-9D1F-33F56E111AE2}" presName="hierChild4" presStyleCnt="0"/>
      <dgm:spPr/>
    </dgm:pt>
    <dgm:pt modelId="{B87A76D8-F0F1-4D8B-8B64-56A110436AE5}" type="pres">
      <dgm:prSet presAssocID="{849649C6-118C-4FD9-9D1F-33F56E111AE2}" presName="hierChild5" presStyleCnt="0"/>
      <dgm:spPr/>
    </dgm:pt>
    <dgm:pt modelId="{304B3446-950E-4B4D-A129-7D2F5CAE8443}" type="pres">
      <dgm:prSet presAssocID="{59AD8AA9-ED65-4240-9849-C719014C7237}" presName="hierChild5" presStyleCnt="0"/>
      <dgm:spPr/>
    </dgm:pt>
    <dgm:pt modelId="{39E41D05-05DC-47A6-9355-CF5D5415E488}" type="pres">
      <dgm:prSet presAssocID="{231DFF99-2032-42AE-B4DE-C2AF1E5A5D35}" presName="Name37" presStyleLbl="parChTrans1D2" presStyleIdx="1" presStyleCnt="2"/>
      <dgm:spPr/>
      <dgm:t>
        <a:bodyPr/>
        <a:lstStyle/>
        <a:p>
          <a:endParaRPr lang="en-US"/>
        </a:p>
      </dgm:t>
    </dgm:pt>
    <dgm:pt modelId="{EE0EF470-1E14-423E-896B-96E71D9A8B97}" type="pres">
      <dgm:prSet presAssocID="{40F232DD-3404-4273-9416-9D2600D87E08}" presName="hierRoot2" presStyleCnt="0">
        <dgm:presLayoutVars>
          <dgm:hierBranch val="init"/>
        </dgm:presLayoutVars>
      </dgm:prSet>
      <dgm:spPr/>
    </dgm:pt>
    <dgm:pt modelId="{B70DAA35-13D8-41EE-A583-3172741CBCE1}" type="pres">
      <dgm:prSet presAssocID="{40F232DD-3404-4273-9416-9D2600D87E08}" presName="rootComposite" presStyleCnt="0"/>
      <dgm:spPr/>
    </dgm:pt>
    <dgm:pt modelId="{E86491C2-1AD7-4690-8A3E-C623E3CB006C}" type="pres">
      <dgm:prSet presAssocID="{40F232DD-3404-4273-9416-9D2600D87E08}" presName="rootText" presStyleLbl="node2" presStyleIdx="1" presStyleCnt="2" custScaleX="132902" custLinFactNeighborX="45762" custLinFactNeighborY="6371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D1ADFECA-1FA6-4956-B034-1AD4CBB8E35D}" type="pres">
      <dgm:prSet presAssocID="{40F232DD-3404-4273-9416-9D2600D87E08}" presName="rootConnector" presStyleLbl="node2" presStyleIdx="1" presStyleCnt="2"/>
      <dgm:spPr/>
      <dgm:t>
        <a:bodyPr/>
        <a:lstStyle/>
        <a:p>
          <a:endParaRPr lang="en-US"/>
        </a:p>
      </dgm:t>
    </dgm:pt>
    <dgm:pt modelId="{17F1DDFB-60EC-42B5-ADC6-4EB567B89793}" type="pres">
      <dgm:prSet presAssocID="{40F232DD-3404-4273-9416-9D2600D87E08}" presName="hierChild4" presStyleCnt="0"/>
      <dgm:spPr/>
    </dgm:pt>
    <dgm:pt modelId="{FF057650-5CF6-4818-8E21-33AB1DC83193}" type="pres">
      <dgm:prSet presAssocID="{8403FA69-52F8-4CF5-A9C5-9710A8B8FEBE}" presName="Name37" presStyleLbl="parChTrans1D3" presStyleIdx="3" presStyleCnt="6"/>
      <dgm:spPr/>
      <dgm:t>
        <a:bodyPr/>
        <a:lstStyle/>
        <a:p>
          <a:endParaRPr lang="en-US"/>
        </a:p>
      </dgm:t>
    </dgm:pt>
    <dgm:pt modelId="{4C2A28DF-6785-44D8-9C8A-EE601349ED66}" type="pres">
      <dgm:prSet presAssocID="{132D4E32-9306-41AA-BE38-64A030E62E92}" presName="hierRoot2" presStyleCnt="0">
        <dgm:presLayoutVars>
          <dgm:hierBranch val="init"/>
        </dgm:presLayoutVars>
      </dgm:prSet>
      <dgm:spPr/>
    </dgm:pt>
    <dgm:pt modelId="{34EEB018-1C93-4857-BD30-7FE89A001A87}" type="pres">
      <dgm:prSet presAssocID="{132D4E32-9306-41AA-BE38-64A030E62E92}" presName="rootComposite" presStyleCnt="0"/>
      <dgm:spPr/>
    </dgm:pt>
    <dgm:pt modelId="{D136A455-66F7-4974-B432-0C262602BC23}" type="pres">
      <dgm:prSet presAssocID="{132D4E32-9306-41AA-BE38-64A030E62E92}" presName="rootText" presStyleLbl="node3" presStyleIdx="3" presStyleCnt="6" custLinFactNeighborX="60076" custLinFactNeighborY="-21740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A2006FF0-28EB-4657-A127-C71510C8E67D}" type="pres">
      <dgm:prSet presAssocID="{132D4E32-9306-41AA-BE38-64A030E62E92}" presName="rootConnector" presStyleLbl="node3" presStyleIdx="3" presStyleCnt="6"/>
      <dgm:spPr/>
      <dgm:t>
        <a:bodyPr/>
        <a:lstStyle/>
        <a:p>
          <a:endParaRPr lang="en-US"/>
        </a:p>
      </dgm:t>
    </dgm:pt>
    <dgm:pt modelId="{42419798-FABA-4E1B-B562-C79AE6093013}" type="pres">
      <dgm:prSet presAssocID="{132D4E32-9306-41AA-BE38-64A030E62E92}" presName="hierChild4" presStyleCnt="0"/>
      <dgm:spPr/>
    </dgm:pt>
    <dgm:pt modelId="{374E6C19-A1BD-42CD-9403-7C9283648D29}" type="pres">
      <dgm:prSet presAssocID="{132D4E32-9306-41AA-BE38-64A030E62E92}" presName="hierChild5" presStyleCnt="0"/>
      <dgm:spPr/>
    </dgm:pt>
    <dgm:pt modelId="{A15EAA06-7D9D-4E1F-91CB-56DBB41059F6}" type="pres">
      <dgm:prSet presAssocID="{B9E69A91-97C2-4A3A-ADAB-C80E0C53AF15}" presName="Name37" presStyleLbl="parChTrans1D3" presStyleIdx="4" presStyleCnt="6"/>
      <dgm:spPr/>
      <dgm:t>
        <a:bodyPr/>
        <a:lstStyle/>
        <a:p>
          <a:endParaRPr lang="en-US"/>
        </a:p>
      </dgm:t>
    </dgm:pt>
    <dgm:pt modelId="{43FAB307-E60F-47BD-870F-CA8D8318C2B0}" type="pres">
      <dgm:prSet presAssocID="{73B2144C-E81F-43EF-9390-9B4344F509E6}" presName="hierRoot2" presStyleCnt="0">
        <dgm:presLayoutVars>
          <dgm:hierBranch val="init"/>
        </dgm:presLayoutVars>
      </dgm:prSet>
      <dgm:spPr/>
    </dgm:pt>
    <dgm:pt modelId="{C746BBDB-1477-4A17-90EA-4096DA881B82}" type="pres">
      <dgm:prSet presAssocID="{73B2144C-E81F-43EF-9390-9B4344F509E6}" presName="rootComposite" presStyleCnt="0"/>
      <dgm:spPr/>
    </dgm:pt>
    <dgm:pt modelId="{A1459FFB-4DA0-4812-B4DB-7182AFF53DAC}" type="pres">
      <dgm:prSet presAssocID="{73B2144C-E81F-43EF-9390-9B4344F509E6}" presName="rootText" presStyleLbl="node3" presStyleIdx="4" presStyleCnt="6" custScaleX="128598" custLinFactNeighborX="61299" custLinFactNeighborY="-38405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10C8871C-F63E-4400-9850-650FFD0D76ED}" type="pres">
      <dgm:prSet presAssocID="{73B2144C-E81F-43EF-9390-9B4344F509E6}" presName="rootConnector" presStyleLbl="node3" presStyleIdx="4" presStyleCnt="6"/>
      <dgm:spPr/>
      <dgm:t>
        <a:bodyPr/>
        <a:lstStyle/>
        <a:p>
          <a:endParaRPr lang="en-US"/>
        </a:p>
      </dgm:t>
    </dgm:pt>
    <dgm:pt modelId="{0B29CAC2-9D22-4511-ADCC-AEB2FCE30B71}" type="pres">
      <dgm:prSet presAssocID="{73B2144C-E81F-43EF-9390-9B4344F509E6}" presName="hierChild4" presStyleCnt="0"/>
      <dgm:spPr/>
    </dgm:pt>
    <dgm:pt modelId="{4911A756-3E84-407D-8096-C2BC7708E501}" type="pres">
      <dgm:prSet presAssocID="{73B2144C-E81F-43EF-9390-9B4344F509E6}" presName="hierChild5" presStyleCnt="0"/>
      <dgm:spPr/>
    </dgm:pt>
    <dgm:pt modelId="{49FA0F46-D97D-444A-95BE-677042F02AD7}" type="pres">
      <dgm:prSet presAssocID="{1ED42FA2-7B6A-401A-B02C-726D95A8419A}" presName="Name37" presStyleLbl="parChTrans1D3" presStyleIdx="5" presStyleCnt="6"/>
      <dgm:spPr/>
      <dgm:t>
        <a:bodyPr/>
        <a:lstStyle/>
        <a:p>
          <a:endParaRPr lang="en-US"/>
        </a:p>
      </dgm:t>
    </dgm:pt>
    <dgm:pt modelId="{DDB372D1-27AA-42F4-A3E8-4865687281EB}" type="pres">
      <dgm:prSet presAssocID="{7934F588-9DEA-41D0-A2FD-AA719609ABD7}" presName="hierRoot2" presStyleCnt="0">
        <dgm:presLayoutVars>
          <dgm:hierBranch val="init"/>
        </dgm:presLayoutVars>
      </dgm:prSet>
      <dgm:spPr/>
    </dgm:pt>
    <dgm:pt modelId="{16CE9297-D016-44A9-B9D5-DD95A663563E}" type="pres">
      <dgm:prSet presAssocID="{7934F588-9DEA-41D0-A2FD-AA719609ABD7}" presName="rootComposite" presStyleCnt="0"/>
      <dgm:spPr/>
    </dgm:pt>
    <dgm:pt modelId="{C4B840A5-7C64-4EBD-A113-5553510609C2}" type="pres">
      <dgm:prSet presAssocID="{7934F588-9DEA-41D0-A2FD-AA719609ABD7}" presName="rootText" presStyleLbl="node3" presStyleIdx="5" presStyleCnt="6" custLinFactNeighborX="62038" custLinFactNeighborY="-41359">
        <dgm:presLayoutVars>
          <dgm:chPref val="3"/>
        </dgm:presLayoutVars>
      </dgm:prSet>
      <dgm:spPr/>
      <dgm:t>
        <a:bodyPr/>
        <a:lstStyle/>
        <a:p>
          <a:endParaRPr lang="en-US"/>
        </a:p>
      </dgm:t>
    </dgm:pt>
    <dgm:pt modelId="{EAC90CD3-674B-4258-B777-1D562AB44DDE}" type="pres">
      <dgm:prSet presAssocID="{7934F588-9DEA-41D0-A2FD-AA719609ABD7}" presName="rootConnector" presStyleLbl="node3" presStyleIdx="5" presStyleCnt="6"/>
      <dgm:spPr/>
      <dgm:t>
        <a:bodyPr/>
        <a:lstStyle/>
        <a:p>
          <a:endParaRPr lang="en-US"/>
        </a:p>
      </dgm:t>
    </dgm:pt>
    <dgm:pt modelId="{6B88D0C9-1A25-400B-9CEC-155BCC723291}" type="pres">
      <dgm:prSet presAssocID="{7934F588-9DEA-41D0-A2FD-AA719609ABD7}" presName="hierChild4" presStyleCnt="0"/>
      <dgm:spPr/>
    </dgm:pt>
    <dgm:pt modelId="{25548DFA-477D-4D80-AD87-375E9BB29C4E}" type="pres">
      <dgm:prSet presAssocID="{7934F588-9DEA-41D0-A2FD-AA719609ABD7}" presName="hierChild5" presStyleCnt="0"/>
      <dgm:spPr/>
    </dgm:pt>
    <dgm:pt modelId="{3CC7B8D0-2CC3-4456-9F20-653F94EA0E5C}" type="pres">
      <dgm:prSet presAssocID="{40F232DD-3404-4273-9416-9D2600D87E08}" presName="hierChild5" presStyleCnt="0"/>
      <dgm:spPr/>
    </dgm:pt>
    <dgm:pt modelId="{D286993F-8529-41B9-B273-74B5931F482B}" type="pres">
      <dgm:prSet presAssocID="{227988B0-2BD6-48B8-B4D5-87FB9CEA1FF0}" presName="hierChild3" presStyleCnt="0"/>
      <dgm:spPr/>
    </dgm:pt>
  </dgm:ptLst>
  <dgm:cxnLst>
    <dgm:cxn modelId="{5D7108F7-2A31-4743-9AD4-B096B02D3D6C}" type="presOf" srcId="{B9E69A91-97C2-4A3A-ADAB-C80E0C53AF15}" destId="{A15EAA06-7D9D-4E1F-91CB-56DBB41059F6}" srcOrd="0" destOrd="0" presId="urn:microsoft.com/office/officeart/2005/8/layout/orgChart1"/>
    <dgm:cxn modelId="{75E6E9C2-B4F0-45DC-B929-A403DD13B5BE}" type="presOf" srcId="{32900731-95D9-49B8-8594-C90293B735FA}" destId="{BEB48689-9503-4A4E-B1D2-E746F73B2734}" srcOrd="1" destOrd="0" presId="urn:microsoft.com/office/officeart/2005/8/layout/orgChart1"/>
    <dgm:cxn modelId="{E42C0A44-AFE7-4AD1-9FB1-BDFF918F9647}" type="presOf" srcId="{054BC27E-5EC0-4C0B-818B-E3EC2AC3990F}" destId="{964BC34A-69C4-43FE-BAEA-60824D5595FE}" srcOrd="1" destOrd="0" presId="urn:microsoft.com/office/officeart/2005/8/layout/orgChart1"/>
    <dgm:cxn modelId="{625502C8-DBFE-4024-A16D-1FDBE4E0D5AC}" type="presOf" srcId="{40F232DD-3404-4273-9416-9D2600D87E08}" destId="{E86491C2-1AD7-4690-8A3E-C623E3CB006C}" srcOrd="0" destOrd="0" presId="urn:microsoft.com/office/officeart/2005/8/layout/orgChart1"/>
    <dgm:cxn modelId="{94CCA290-FC9D-4D86-B899-2591756A9658}" type="presOf" srcId="{132D4E32-9306-41AA-BE38-64A030E62E92}" destId="{D136A455-66F7-4974-B432-0C262602BC23}" srcOrd="0" destOrd="0" presId="urn:microsoft.com/office/officeart/2005/8/layout/orgChart1"/>
    <dgm:cxn modelId="{531760F9-5949-4CE7-A49F-56EAA7929F27}" type="presOf" srcId="{23A846DC-2C10-4362-988B-DBF28F35235C}" destId="{1D5A92A1-4924-4D9F-8048-D20DD8FE11B5}" srcOrd="0" destOrd="0" presId="urn:microsoft.com/office/officeart/2005/8/layout/orgChart1"/>
    <dgm:cxn modelId="{16CEEB3E-9DD1-4291-88EF-6A284236CBE7}" type="presOf" srcId="{7934F588-9DEA-41D0-A2FD-AA719609ABD7}" destId="{C4B840A5-7C64-4EBD-A113-5553510609C2}" srcOrd="0" destOrd="0" presId="urn:microsoft.com/office/officeart/2005/8/layout/orgChart1"/>
    <dgm:cxn modelId="{EDC9445B-141B-4298-9B98-DEE526DEBA86}" type="presOf" srcId="{03AC10BE-F049-49BE-B002-B636CA668F6C}" destId="{6880B0C3-5CB5-4EA0-B088-6DC4EAA55D85}" srcOrd="0" destOrd="0" presId="urn:microsoft.com/office/officeart/2005/8/layout/orgChart1"/>
    <dgm:cxn modelId="{BAC4CE61-874D-40DA-BCDB-193DD89055B0}" srcId="{A2673523-5A49-49B0-9EB9-A02073396289}" destId="{054BC27E-5EC0-4C0B-818B-E3EC2AC3990F}" srcOrd="0" destOrd="0" parTransId="{8F8E29F4-9D3C-45B4-9ACA-AE06B2E8DEF9}" sibTransId="{5198EA81-CB94-45C9-A7DF-90FDE93AFE65}"/>
    <dgm:cxn modelId="{D79DCA65-BA1A-40AD-9455-232CDB689415}" srcId="{59AD8AA9-ED65-4240-9849-C719014C7237}" destId="{849649C6-118C-4FD9-9D1F-33F56E111AE2}" srcOrd="2" destOrd="0" parTransId="{23A846DC-2C10-4362-988B-DBF28F35235C}" sibTransId="{F3C0C023-EEC5-4EE6-BB35-7703C0B12E57}"/>
    <dgm:cxn modelId="{8C0B664B-37B0-4853-A0FF-C648A3253B13}" type="presOf" srcId="{73B2144C-E81F-43EF-9390-9B4344F509E6}" destId="{10C8871C-F63E-4400-9850-650FFD0D76ED}" srcOrd="1" destOrd="0" presId="urn:microsoft.com/office/officeart/2005/8/layout/orgChart1"/>
    <dgm:cxn modelId="{DFB05312-CF6C-4370-86EB-6494A2208A54}" type="presOf" srcId="{849649C6-118C-4FD9-9D1F-33F56E111AE2}" destId="{E6709D86-BE20-402D-AA8B-D81841471C55}" srcOrd="0" destOrd="0" presId="urn:microsoft.com/office/officeart/2005/8/layout/orgChart1"/>
    <dgm:cxn modelId="{34144C84-236A-4B39-9079-C7EDEA1D4964}" type="presOf" srcId="{A2673523-5A49-49B0-9EB9-A02073396289}" destId="{076563B2-682D-4622-9ED9-19C6C8232DB3}" srcOrd="0" destOrd="0" presId="urn:microsoft.com/office/officeart/2005/8/layout/orgChart1"/>
    <dgm:cxn modelId="{B6108B34-EEA1-4C94-8643-BBE617C809C5}" type="presOf" srcId="{36AFAB12-88C5-4E22-B717-AD2D4C9377CA}" destId="{3B139491-D86A-4CA1-B444-3B63BE909933}" srcOrd="0" destOrd="0" presId="urn:microsoft.com/office/officeart/2005/8/layout/orgChart1"/>
    <dgm:cxn modelId="{4DD60330-C3F8-4BF7-8F46-223DB8380090}" type="presOf" srcId="{8403FA69-52F8-4CF5-A9C5-9710A8B8FEBE}" destId="{FF057650-5CF6-4818-8E21-33AB1DC83193}" srcOrd="0" destOrd="0" presId="urn:microsoft.com/office/officeart/2005/8/layout/orgChart1"/>
    <dgm:cxn modelId="{78384C85-FB92-4AC2-96EC-68ECE794FC30}" type="presOf" srcId="{32900731-95D9-49B8-8594-C90293B735FA}" destId="{C154907F-5217-4EF7-8C36-8514C3BA3E49}" srcOrd="0" destOrd="0" presId="urn:microsoft.com/office/officeart/2005/8/layout/orgChart1"/>
    <dgm:cxn modelId="{6A3800B9-0537-412B-9B02-3362E0EB0B8C}" srcId="{40F232DD-3404-4273-9416-9D2600D87E08}" destId="{132D4E32-9306-41AA-BE38-64A030E62E92}" srcOrd="0" destOrd="0" parTransId="{8403FA69-52F8-4CF5-A9C5-9710A8B8FEBE}" sibTransId="{7DF91DCE-C1DC-41B6-9EEA-490ED9D87F93}"/>
    <dgm:cxn modelId="{3F803819-85E9-48F8-A4A7-03F0A58A15B7}" type="presOf" srcId="{227988B0-2BD6-48B8-B4D5-87FB9CEA1FF0}" destId="{EDDE64A9-C572-4E0E-9ECE-365AB7E0D233}" srcOrd="1" destOrd="0" presId="urn:microsoft.com/office/officeart/2005/8/layout/orgChart1"/>
    <dgm:cxn modelId="{C5E89282-8159-4BA4-9FC8-B25F9A4A8943}" type="presOf" srcId="{C4D88F40-2499-40A5-85CA-18B07AA0F0A6}" destId="{D3A3801D-84D2-4553-AB9E-C1279F9354D6}" srcOrd="0" destOrd="0" presId="urn:microsoft.com/office/officeart/2005/8/layout/orgChart1"/>
    <dgm:cxn modelId="{55C5DAA5-FE4A-4D42-83DB-EA14E374A0EE}" type="presOf" srcId="{849649C6-118C-4FD9-9D1F-33F56E111AE2}" destId="{96CD2070-7EBC-46D3-ACD3-417EF95BA05C}" srcOrd="1" destOrd="0" presId="urn:microsoft.com/office/officeart/2005/8/layout/orgChart1"/>
    <dgm:cxn modelId="{40E6CB2D-C657-41DA-B2AA-7D41ADA4FEE0}" type="presOf" srcId="{1ED42FA2-7B6A-401A-B02C-726D95A8419A}" destId="{49FA0F46-D97D-444A-95BE-677042F02AD7}" srcOrd="0" destOrd="0" presId="urn:microsoft.com/office/officeart/2005/8/layout/orgChart1"/>
    <dgm:cxn modelId="{D248D833-ACAF-404F-ACFE-5D126D56843A}" type="presOf" srcId="{054BC27E-5EC0-4C0B-818B-E3EC2AC3990F}" destId="{23E7AB50-18EF-4813-976B-7B194B818B70}" srcOrd="0" destOrd="0" presId="urn:microsoft.com/office/officeart/2005/8/layout/orgChart1"/>
    <dgm:cxn modelId="{78E79597-2BC3-4BBB-8B21-07B1C02BDEC7}" type="presOf" srcId="{227988B0-2BD6-48B8-B4D5-87FB9CEA1FF0}" destId="{F07B85D9-F92E-4876-9FE7-96431B391D2F}" srcOrd="0" destOrd="0" presId="urn:microsoft.com/office/officeart/2005/8/layout/orgChart1"/>
    <dgm:cxn modelId="{EB02500D-65BA-48DE-B487-DBFAA21AF1DF}" type="presOf" srcId="{59AD8AA9-ED65-4240-9849-C719014C7237}" destId="{098FD959-B924-4DA7-B808-784B1AFBA937}" srcOrd="1" destOrd="0" presId="urn:microsoft.com/office/officeart/2005/8/layout/orgChart1"/>
    <dgm:cxn modelId="{DF829058-C920-4353-AD0B-44D4F40E671B}" type="presOf" srcId="{40F232DD-3404-4273-9416-9D2600D87E08}" destId="{D1ADFECA-1FA6-4956-B034-1AD4CBB8E35D}" srcOrd="1" destOrd="0" presId="urn:microsoft.com/office/officeart/2005/8/layout/orgChart1"/>
    <dgm:cxn modelId="{4D81CD29-5275-4B69-8142-721191ECD37F}" srcId="{40F232DD-3404-4273-9416-9D2600D87E08}" destId="{7934F588-9DEA-41D0-A2FD-AA719609ABD7}" srcOrd="2" destOrd="0" parTransId="{1ED42FA2-7B6A-401A-B02C-726D95A8419A}" sibTransId="{8CBA5BE1-37AB-4F3B-BBD7-7D417AC965FE}"/>
    <dgm:cxn modelId="{6DEE9C3C-C8A1-42A7-887A-59E4B7D64FA6}" type="presOf" srcId="{73B2144C-E81F-43EF-9390-9B4344F509E6}" destId="{A1459FFB-4DA0-4812-B4DB-7182AFF53DAC}" srcOrd="0" destOrd="0" presId="urn:microsoft.com/office/officeart/2005/8/layout/orgChart1"/>
    <dgm:cxn modelId="{001D815B-12DC-457E-B1F8-A372995A6AB1}" type="presOf" srcId="{132D4E32-9306-41AA-BE38-64A030E62E92}" destId="{A2006FF0-28EB-4657-A127-C71510C8E67D}" srcOrd="1" destOrd="0" presId="urn:microsoft.com/office/officeart/2005/8/layout/orgChart1"/>
    <dgm:cxn modelId="{701B6117-B132-4439-8DD3-FD3BABA0A0BC}" type="presOf" srcId="{231DFF99-2032-42AE-B4DE-C2AF1E5A5D35}" destId="{39E41D05-05DC-47A6-9355-CF5D5415E488}" srcOrd="0" destOrd="0" presId="urn:microsoft.com/office/officeart/2005/8/layout/orgChart1"/>
    <dgm:cxn modelId="{383E4B88-9A90-4EDE-A010-C972C3F4E25B}" srcId="{A2673523-5A49-49B0-9EB9-A02073396289}" destId="{227988B0-2BD6-48B8-B4D5-87FB9CEA1FF0}" srcOrd="1" destOrd="0" parTransId="{7494056B-8225-47CB-A3C5-C6EE4BA69FAE}" sibTransId="{5D590622-8DCC-4E38-8299-7EEE7D9A0BF7}"/>
    <dgm:cxn modelId="{D3830D54-B014-4EE1-9BF2-487AE75EF3BB}" srcId="{59AD8AA9-ED65-4240-9849-C719014C7237}" destId="{1362A89F-252A-476B-A2DF-B3976AF81CA3}" srcOrd="0" destOrd="0" parTransId="{36AFAB12-88C5-4E22-B717-AD2D4C9377CA}" sibTransId="{30B8EF29-C90B-4DCA-B10D-1D88CF9CDE8D}"/>
    <dgm:cxn modelId="{32D97AE8-7BE3-4F49-A49B-35DF9BFA7EE0}" srcId="{59AD8AA9-ED65-4240-9849-C719014C7237}" destId="{32900731-95D9-49B8-8594-C90293B735FA}" srcOrd="1" destOrd="0" parTransId="{03AC10BE-F049-49BE-B002-B636CA668F6C}" sibTransId="{EDC5C2D4-A1B2-4A19-BFED-AADB80C087DB}"/>
    <dgm:cxn modelId="{0B92A328-1980-4B7C-985C-18BAA493FDCC}" type="presOf" srcId="{7934F588-9DEA-41D0-A2FD-AA719609ABD7}" destId="{EAC90CD3-674B-4258-B777-1D562AB44DDE}" srcOrd="1" destOrd="0" presId="urn:microsoft.com/office/officeart/2005/8/layout/orgChart1"/>
    <dgm:cxn modelId="{28B4EF63-A473-4D62-A176-379DF84DAE23}" type="presOf" srcId="{1362A89F-252A-476B-A2DF-B3976AF81CA3}" destId="{B11C3FE7-CAEF-4D39-A191-B7B777CD0643}" srcOrd="1" destOrd="0" presId="urn:microsoft.com/office/officeart/2005/8/layout/orgChart1"/>
    <dgm:cxn modelId="{AEBC62C2-FA4C-4324-B054-2D949D5DC953}" srcId="{227988B0-2BD6-48B8-B4D5-87FB9CEA1FF0}" destId="{40F232DD-3404-4273-9416-9D2600D87E08}" srcOrd="1" destOrd="0" parTransId="{231DFF99-2032-42AE-B4DE-C2AF1E5A5D35}" sibTransId="{335D516F-7D91-4960-A57C-1E7799831271}"/>
    <dgm:cxn modelId="{F430F8E1-9F34-4BC3-AADE-2873EE8B7800}" type="presOf" srcId="{59AD8AA9-ED65-4240-9849-C719014C7237}" destId="{14262EE9-AC5E-4177-8506-B7E27CD56FC2}" srcOrd="0" destOrd="0" presId="urn:microsoft.com/office/officeart/2005/8/layout/orgChart1"/>
    <dgm:cxn modelId="{3600B629-B3C7-439B-A20B-93B86E30C5F6}" srcId="{227988B0-2BD6-48B8-B4D5-87FB9CEA1FF0}" destId="{59AD8AA9-ED65-4240-9849-C719014C7237}" srcOrd="0" destOrd="0" parTransId="{C4D88F40-2499-40A5-85CA-18B07AA0F0A6}" sibTransId="{ECF8F127-E70A-4A29-8AAE-6E86A0BD2592}"/>
    <dgm:cxn modelId="{36C81265-21DD-41C2-A78F-F259DBD40C8D}" type="presOf" srcId="{1362A89F-252A-476B-A2DF-B3976AF81CA3}" destId="{27113457-6E25-43E7-A390-F97A0F8E1127}" srcOrd="0" destOrd="0" presId="urn:microsoft.com/office/officeart/2005/8/layout/orgChart1"/>
    <dgm:cxn modelId="{140D9A84-D88B-4778-A95B-FC73A55507F7}" srcId="{40F232DD-3404-4273-9416-9D2600D87E08}" destId="{73B2144C-E81F-43EF-9390-9B4344F509E6}" srcOrd="1" destOrd="0" parTransId="{B9E69A91-97C2-4A3A-ADAB-C80E0C53AF15}" sibTransId="{9BA87D9E-07C9-4FD2-BA8E-C524407178B8}"/>
    <dgm:cxn modelId="{6FDEAFD8-8C31-4145-8D3E-3C61CF17A89C}" type="presParOf" srcId="{076563B2-682D-4622-9ED9-19C6C8232DB3}" destId="{40526F10-47D1-4AAF-AA62-5AA79D3909EF}" srcOrd="0" destOrd="0" presId="urn:microsoft.com/office/officeart/2005/8/layout/orgChart1"/>
    <dgm:cxn modelId="{F3E0ED9F-C832-4FA1-B406-B404ADB3F529}" type="presParOf" srcId="{40526F10-47D1-4AAF-AA62-5AA79D3909EF}" destId="{6FCBA5D0-DB9B-46ED-835F-1CE94533C02A}" srcOrd="0" destOrd="0" presId="urn:microsoft.com/office/officeart/2005/8/layout/orgChart1"/>
    <dgm:cxn modelId="{40FCA813-B724-4C4B-9900-05864101C389}" type="presParOf" srcId="{6FCBA5D0-DB9B-46ED-835F-1CE94533C02A}" destId="{23E7AB50-18EF-4813-976B-7B194B818B70}" srcOrd="0" destOrd="0" presId="urn:microsoft.com/office/officeart/2005/8/layout/orgChart1"/>
    <dgm:cxn modelId="{E5C9E33F-57D5-4021-97F0-75DCBEBACFE6}" type="presParOf" srcId="{6FCBA5D0-DB9B-46ED-835F-1CE94533C02A}" destId="{964BC34A-69C4-43FE-BAEA-60824D5595FE}" srcOrd="1" destOrd="0" presId="urn:microsoft.com/office/officeart/2005/8/layout/orgChart1"/>
    <dgm:cxn modelId="{ADC398FD-D9E0-476C-8301-22F269F5D9DF}" type="presParOf" srcId="{40526F10-47D1-4AAF-AA62-5AA79D3909EF}" destId="{3D867E4B-0D00-45FF-8A54-003955D10D11}" srcOrd="1" destOrd="0" presId="urn:microsoft.com/office/officeart/2005/8/layout/orgChart1"/>
    <dgm:cxn modelId="{C2426CD9-4D7A-4158-95C1-FCF7568DDFA4}" type="presParOf" srcId="{40526F10-47D1-4AAF-AA62-5AA79D3909EF}" destId="{89686113-4C30-4AF9-BE3D-8E6E9AC82375}" srcOrd="2" destOrd="0" presId="urn:microsoft.com/office/officeart/2005/8/layout/orgChart1"/>
    <dgm:cxn modelId="{7A1CB598-4AAC-4AF8-A8F1-664B9247D18F}" type="presParOf" srcId="{076563B2-682D-4622-9ED9-19C6C8232DB3}" destId="{9721D54E-FEF7-4C97-99D9-8CE6B34CC7DA}" srcOrd="1" destOrd="0" presId="urn:microsoft.com/office/officeart/2005/8/layout/orgChart1"/>
    <dgm:cxn modelId="{1CE0B7EE-7DFA-4070-92EC-5E3906404135}" type="presParOf" srcId="{9721D54E-FEF7-4C97-99D9-8CE6B34CC7DA}" destId="{D18AFDCC-D38E-4B34-9206-EE52F4322C57}" srcOrd="0" destOrd="0" presId="urn:microsoft.com/office/officeart/2005/8/layout/orgChart1"/>
    <dgm:cxn modelId="{B7A1F9C2-593E-478D-AAC4-2E49993BBA59}" type="presParOf" srcId="{D18AFDCC-D38E-4B34-9206-EE52F4322C57}" destId="{F07B85D9-F92E-4876-9FE7-96431B391D2F}" srcOrd="0" destOrd="0" presId="urn:microsoft.com/office/officeart/2005/8/layout/orgChart1"/>
    <dgm:cxn modelId="{23196CFF-4F18-48AD-A8C3-AA5FA2E1B4E8}" type="presParOf" srcId="{D18AFDCC-D38E-4B34-9206-EE52F4322C57}" destId="{EDDE64A9-C572-4E0E-9ECE-365AB7E0D233}" srcOrd="1" destOrd="0" presId="urn:microsoft.com/office/officeart/2005/8/layout/orgChart1"/>
    <dgm:cxn modelId="{71C04277-0104-4DF3-8784-A8A31E18FE18}" type="presParOf" srcId="{9721D54E-FEF7-4C97-99D9-8CE6B34CC7DA}" destId="{E3D1F1E3-7B3E-47D0-B858-F5D647DA7E79}" srcOrd="1" destOrd="0" presId="urn:microsoft.com/office/officeart/2005/8/layout/orgChart1"/>
    <dgm:cxn modelId="{E8D82948-BFA7-45B9-A43A-802D1E9EF8D5}" type="presParOf" srcId="{E3D1F1E3-7B3E-47D0-B858-F5D647DA7E79}" destId="{D3A3801D-84D2-4553-AB9E-C1279F9354D6}" srcOrd="0" destOrd="0" presId="urn:microsoft.com/office/officeart/2005/8/layout/orgChart1"/>
    <dgm:cxn modelId="{F163ACA3-752A-4BE5-8F38-3CFB3BD0D74E}" type="presParOf" srcId="{E3D1F1E3-7B3E-47D0-B858-F5D647DA7E79}" destId="{252DF09D-0B4F-4432-BFA1-D39565406A5A}" srcOrd="1" destOrd="0" presId="urn:microsoft.com/office/officeart/2005/8/layout/orgChart1"/>
    <dgm:cxn modelId="{8D89E1C3-EC4D-49D3-A9A6-49D598C3E173}" type="presParOf" srcId="{252DF09D-0B4F-4432-BFA1-D39565406A5A}" destId="{CE1DA2AE-90F8-41B1-AF8F-32A0C8A3717C}" srcOrd="0" destOrd="0" presId="urn:microsoft.com/office/officeart/2005/8/layout/orgChart1"/>
    <dgm:cxn modelId="{4CFBBDD4-91CE-4432-A506-78ED4FEC1252}" type="presParOf" srcId="{CE1DA2AE-90F8-41B1-AF8F-32A0C8A3717C}" destId="{14262EE9-AC5E-4177-8506-B7E27CD56FC2}" srcOrd="0" destOrd="0" presId="urn:microsoft.com/office/officeart/2005/8/layout/orgChart1"/>
    <dgm:cxn modelId="{A1BE2FBC-63E8-48FA-899F-6279A8EF6E4F}" type="presParOf" srcId="{CE1DA2AE-90F8-41B1-AF8F-32A0C8A3717C}" destId="{098FD959-B924-4DA7-B808-784B1AFBA937}" srcOrd="1" destOrd="0" presId="urn:microsoft.com/office/officeart/2005/8/layout/orgChart1"/>
    <dgm:cxn modelId="{7B71492A-437D-44EB-A073-94D7CF34C462}" type="presParOf" srcId="{252DF09D-0B4F-4432-BFA1-D39565406A5A}" destId="{E2753985-C488-4763-90D8-54518CE4E799}" srcOrd="1" destOrd="0" presId="urn:microsoft.com/office/officeart/2005/8/layout/orgChart1"/>
    <dgm:cxn modelId="{4A596874-B5C7-4EC1-9CCD-9CA73F4AEE22}" type="presParOf" srcId="{E2753985-C488-4763-90D8-54518CE4E799}" destId="{3B139491-D86A-4CA1-B444-3B63BE909933}" srcOrd="0" destOrd="0" presId="urn:microsoft.com/office/officeart/2005/8/layout/orgChart1"/>
    <dgm:cxn modelId="{56F6DA3B-364E-4E43-9BBC-628280C7394D}" type="presParOf" srcId="{E2753985-C488-4763-90D8-54518CE4E799}" destId="{250776D4-D8F1-455D-9CC0-A324A5FB810D}" srcOrd="1" destOrd="0" presId="urn:microsoft.com/office/officeart/2005/8/layout/orgChart1"/>
    <dgm:cxn modelId="{AF1D5D19-E12B-4A8F-BE90-0C3C767D264A}" type="presParOf" srcId="{250776D4-D8F1-455D-9CC0-A324A5FB810D}" destId="{A35FE5A8-BEB9-4B4C-AC8F-E6C92BC0FCC4}" srcOrd="0" destOrd="0" presId="urn:microsoft.com/office/officeart/2005/8/layout/orgChart1"/>
    <dgm:cxn modelId="{09E6CB13-DF79-482C-86AC-33315BE07E2F}" type="presParOf" srcId="{A35FE5A8-BEB9-4B4C-AC8F-E6C92BC0FCC4}" destId="{27113457-6E25-43E7-A390-F97A0F8E1127}" srcOrd="0" destOrd="0" presId="urn:microsoft.com/office/officeart/2005/8/layout/orgChart1"/>
    <dgm:cxn modelId="{137715B6-A1DA-4EE6-A7D1-C3774746AF17}" type="presParOf" srcId="{A35FE5A8-BEB9-4B4C-AC8F-E6C92BC0FCC4}" destId="{B11C3FE7-CAEF-4D39-A191-B7B777CD0643}" srcOrd="1" destOrd="0" presId="urn:microsoft.com/office/officeart/2005/8/layout/orgChart1"/>
    <dgm:cxn modelId="{7CBE7067-2134-4AE4-BE69-57C024404215}" type="presParOf" srcId="{250776D4-D8F1-455D-9CC0-A324A5FB810D}" destId="{189DBA74-3F8C-442F-BBCF-A7B1E1850AB5}" srcOrd="1" destOrd="0" presId="urn:microsoft.com/office/officeart/2005/8/layout/orgChart1"/>
    <dgm:cxn modelId="{9F75598A-01A9-4363-8E7B-7585358C8193}" type="presParOf" srcId="{250776D4-D8F1-455D-9CC0-A324A5FB810D}" destId="{D0F8CF1D-D023-4D71-BBDC-C0CF95481FAD}" srcOrd="2" destOrd="0" presId="urn:microsoft.com/office/officeart/2005/8/layout/orgChart1"/>
    <dgm:cxn modelId="{95196EA1-8E57-4758-9AEB-0D12D693EC6D}" type="presParOf" srcId="{E2753985-C488-4763-90D8-54518CE4E799}" destId="{6880B0C3-5CB5-4EA0-B088-6DC4EAA55D85}" srcOrd="2" destOrd="0" presId="urn:microsoft.com/office/officeart/2005/8/layout/orgChart1"/>
    <dgm:cxn modelId="{8AE2D69D-CA21-4351-B5B6-2AE33F0A736B}" type="presParOf" srcId="{E2753985-C488-4763-90D8-54518CE4E799}" destId="{E0DAF059-FB9C-4187-9E2E-6B47734D14DF}" srcOrd="3" destOrd="0" presId="urn:microsoft.com/office/officeart/2005/8/layout/orgChart1"/>
    <dgm:cxn modelId="{79FBBF18-20A5-43C8-857C-7C00717085FD}" type="presParOf" srcId="{E0DAF059-FB9C-4187-9E2E-6B47734D14DF}" destId="{F17B4B65-B3AF-4570-9753-84C429CAF008}" srcOrd="0" destOrd="0" presId="urn:microsoft.com/office/officeart/2005/8/layout/orgChart1"/>
    <dgm:cxn modelId="{896823D7-979E-4D0B-BAF4-02D5A150AE6A}" type="presParOf" srcId="{F17B4B65-B3AF-4570-9753-84C429CAF008}" destId="{C154907F-5217-4EF7-8C36-8514C3BA3E49}" srcOrd="0" destOrd="0" presId="urn:microsoft.com/office/officeart/2005/8/layout/orgChart1"/>
    <dgm:cxn modelId="{5627AE28-1E76-4704-AAB8-06AE3B605F7C}" type="presParOf" srcId="{F17B4B65-B3AF-4570-9753-84C429CAF008}" destId="{BEB48689-9503-4A4E-B1D2-E746F73B2734}" srcOrd="1" destOrd="0" presId="urn:microsoft.com/office/officeart/2005/8/layout/orgChart1"/>
    <dgm:cxn modelId="{80071961-77CE-4A35-837D-FDB2BC652866}" type="presParOf" srcId="{E0DAF059-FB9C-4187-9E2E-6B47734D14DF}" destId="{DE05B05C-C04C-4CB5-83A7-3B7D807282DE}" srcOrd="1" destOrd="0" presId="urn:microsoft.com/office/officeart/2005/8/layout/orgChart1"/>
    <dgm:cxn modelId="{141DA930-A98F-462D-BF13-EA4C4EA44C34}" type="presParOf" srcId="{E0DAF059-FB9C-4187-9E2E-6B47734D14DF}" destId="{329C3ECF-3DCB-4D13-9144-B1DCB67A62A8}" srcOrd="2" destOrd="0" presId="urn:microsoft.com/office/officeart/2005/8/layout/orgChart1"/>
    <dgm:cxn modelId="{2E2EC803-9140-4037-9A98-55278C5A9BCF}" type="presParOf" srcId="{E2753985-C488-4763-90D8-54518CE4E799}" destId="{1D5A92A1-4924-4D9F-8048-D20DD8FE11B5}" srcOrd="4" destOrd="0" presId="urn:microsoft.com/office/officeart/2005/8/layout/orgChart1"/>
    <dgm:cxn modelId="{F5AF754A-53E3-49E2-8DFD-4B59C3BF7452}" type="presParOf" srcId="{E2753985-C488-4763-90D8-54518CE4E799}" destId="{78101160-4D77-49C4-A5CB-628BCC02D287}" srcOrd="5" destOrd="0" presId="urn:microsoft.com/office/officeart/2005/8/layout/orgChart1"/>
    <dgm:cxn modelId="{4B53EB4D-34BB-43CA-A0CA-3A83FB8851FB}" type="presParOf" srcId="{78101160-4D77-49C4-A5CB-628BCC02D287}" destId="{C53E70A2-3129-42B1-878D-368A42059464}" srcOrd="0" destOrd="0" presId="urn:microsoft.com/office/officeart/2005/8/layout/orgChart1"/>
    <dgm:cxn modelId="{C94B0F71-533A-4C74-93CA-AAD631B67504}" type="presParOf" srcId="{C53E70A2-3129-42B1-878D-368A42059464}" destId="{E6709D86-BE20-402D-AA8B-D81841471C55}" srcOrd="0" destOrd="0" presId="urn:microsoft.com/office/officeart/2005/8/layout/orgChart1"/>
    <dgm:cxn modelId="{1C7DE0BA-83B8-48BE-BF7F-116BAEFEC800}" type="presParOf" srcId="{C53E70A2-3129-42B1-878D-368A42059464}" destId="{96CD2070-7EBC-46D3-ACD3-417EF95BA05C}" srcOrd="1" destOrd="0" presId="urn:microsoft.com/office/officeart/2005/8/layout/orgChart1"/>
    <dgm:cxn modelId="{E7FDFD5E-3ABA-432E-AF65-C267C9773DE0}" type="presParOf" srcId="{78101160-4D77-49C4-A5CB-628BCC02D287}" destId="{C7DB7780-CC87-4EC5-8C9E-B18F77ED9446}" srcOrd="1" destOrd="0" presId="urn:microsoft.com/office/officeart/2005/8/layout/orgChart1"/>
    <dgm:cxn modelId="{736212F2-35DE-4382-AC16-7BB3D8A1E163}" type="presParOf" srcId="{78101160-4D77-49C4-A5CB-628BCC02D287}" destId="{B87A76D8-F0F1-4D8B-8B64-56A110436AE5}" srcOrd="2" destOrd="0" presId="urn:microsoft.com/office/officeart/2005/8/layout/orgChart1"/>
    <dgm:cxn modelId="{68D601E9-F1D4-4F6C-BB0C-5468A404A541}" type="presParOf" srcId="{252DF09D-0B4F-4432-BFA1-D39565406A5A}" destId="{304B3446-950E-4B4D-A129-7D2F5CAE8443}" srcOrd="2" destOrd="0" presId="urn:microsoft.com/office/officeart/2005/8/layout/orgChart1"/>
    <dgm:cxn modelId="{504D21D6-3BE1-49AB-8157-4A2BD2E70AD3}" type="presParOf" srcId="{E3D1F1E3-7B3E-47D0-B858-F5D647DA7E79}" destId="{39E41D05-05DC-47A6-9355-CF5D5415E488}" srcOrd="2" destOrd="0" presId="urn:microsoft.com/office/officeart/2005/8/layout/orgChart1"/>
    <dgm:cxn modelId="{A73C123E-BC04-4E89-B522-A0B204A2A50A}" type="presParOf" srcId="{E3D1F1E3-7B3E-47D0-B858-F5D647DA7E79}" destId="{EE0EF470-1E14-423E-896B-96E71D9A8B97}" srcOrd="3" destOrd="0" presId="urn:microsoft.com/office/officeart/2005/8/layout/orgChart1"/>
    <dgm:cxn modelId="{A57D6B5E-4AF1-4E07-AD14-42F8D24FA59D}" type="presParOf" srcId="{EE0EF470-1E14-423E-896B-96E71D9A8B97}" destId="{B70DAA35-13D8-41EE-A583-3172741CBCE1}" srcOrd="0" destOrd="0" presId="urn:microsoft.com/office/officeart/2005/8/layout/orgChart1"/>
    <dgm:cxn modelId="{2CC9D564-78B1-4FFE-84AE-98C38E1A8F44}" type="presParOf" srcId="{B70DAA35-13D8-41EE-A583-3172741CBCE1}" destId="{E86491C2-1AD7-4690-8A3E-C623E3CB006C}" srcOrd="0" destOrd="0" presId="urn:microsoft.com/office/officeart/2005/8/layout/orgChart1"/>
    <dgm:cxn modelId="{8DB0EA64-397F-4447-A1C6-BA1210944F1B}" type="presParOf" srcId="{B70DAA35-13D8-41EE-A583-3172741CBCE1}" destId="{D1ADFECA-1FA6-4956-B034-1AD4CBB8E35D}" srcOrd="1" destOrd="0" presId="urn:microsoft.com/office/officeart/2005/8/layout/orgChart1"/>
    <dgm:cxn modelId="{CBA8B7B1-7D92-426D-A66D-1429CADB0CA6}" type="presParOf" srcId="{EE0EF470-1E14-423E-896B-96E71D9A8B97}" destId="{17F1DDFB-60EC-42B5-ADC6-4EB567B89793}" srcOrd="1" destOrd="0" presId="urn:microsoft.com/office/officeart/2005/8/layout/orgChart1"/>
    <dgm:cxn modelId="{ECA5B31F-0768-4DBE-A797-80CC6C9D57FE}" type="presParOf" srcId="{17F1DDFB-60EC-42B5-ADC6-4EB567B89793}" destId="{FF057650-5CF6-4818-8E21-33AB1DC83193}" srcOrd="0" destOrd="0" presId="urn:microsoft.com/office/officeart/2005/8/layout/orgChart1"/>
    <dgm:cxn modelId="{D3DAB101-BCE4-4A0B-B65C-0F0D508344D6}" type="presParOf" srcId="{17F1DDFB-60EC-42B5-ADC6-4EB567B89793}" destId="{4C2A28DF-6785-44D8-9C8A-EE601349ED66}" srcOrd="1" destOrd="0" presId="urn:microsoft.com/office/officeart/2005/8/layout/orgChart1"/>
    <dgm:cxn modelId="{41D1C615-2770-4F0A-AF8E-F7235A66E13B}" type="presParOf" srcId="{4C2A28DF-6785-44D8-9C8A-EE601349ED66}" destId="{34EEB018-1C93-4857-BD30-7FE89A001A87}" srcOrd="0" destOrd="0" presId="urn:microsoft.com/office/officeart/2005/8/layout/orgChart1"/>
    <dgm:cxn modelId="{B2BF3A35-FDDD-4600-BC1B-D9142B2D54C5}" type="presParOf" srcId="{34EEB018-1C93-4857-BD30-7FE89A001A87}" destId="{D136A455-66F7-4974-B432-0C262602BC23}" srcOrd="0" destOrd="0" presId="urn:microsoft.com/office/officeart/2005/8/layout/orgChart1"/>
    <dgm:cxn modelId="{24AB0A65-5B1A-41F8-8C50-226E11574B9D}" type="presParOf" srcId="{34EEB018-1C93-4857-BD30-7FE89A001A87}" destId="{A2006FF0-28EB-4657-A127-C71510C8E67D}" srcOrd="1" destOrd="0" presId="urn:microsoft.com/office/officeart/2005/8/layout/orgChart1"/>
    <dgm:cxn modelId="{0C5F2B90-20D3-4731-8CCF-8B50A226B71E}" type="presParOf" srcId="{4C2A28DF-6785-44D8-9C8A-EE601349ED66}" destId="{42419798-FABA-4E1B-B562-C79AE6093013}" srcOrd="1" destOrd="0" presId="urn:microsoft.com/office/officeart/2005/8/layout/orgChart1"/>
    <dgm:cxn modelId="{D72DF3B8-0757-44A2-835E-DD9A6A14666D}" type="presParOf" srcId="{4C2A28DF-6785-44D8-9C8A-EE601349ED66}" destId="{374E6C19-A1BD-42CD-9403-7C9283648D29}" srcOrd="2" destOrd="0" presId="urn:microsoft.com/office/officeart/2005/8/layout/orgChart1"/>
    <dgm:cxn modelId="{F15B826D-2FEE-429E-9A7F-374ADCE16572}" type="presParOf" srcId="{17F1DDFB-60EC-42B5-ADC6-4EB567B89793}" destId="{A15EAA06-7D9D-4E1F-91CB-56DBB41059F6}" srcOrd="2" destOrd="0" presId="urn:microsoft.com/office/officeart/2005/8/layout/orgChart1"/>
    <dgm:cxn modelId="{313AB036-367D-4CD8-8F24-E35835BE1C89}" type="presParOf" srcId="{17F1DDFB-60EC-42B5-ADC6-4EB567B89793}" destId="{43FAB307-E60F-47BD-870F-CA8D8318C2B0}" srcOrd="3" destOrd="0" presId="urn:microsoft.com/office/officeart/2005/8/layout/orgChart1"/>
    <dgm:cxn modelId="{9BC90DC7-F939-4334-BA07-4F8E478185C3}" type="presParOf" srcId="{43FAB307-E60F-47BD-870F-CA8D8318C2B0}" destId="{C746BBDB-1477-4A17-90EA-4096DA881B82}" srcOrd="0" destOrd="0" presId="urn:microsoft.com/office/officeart/2005/8/layout/orgChart1"/>
    <dgm:cxn modelId="{C646DA2F-2311-43B6-929A-BFE7E26EE93E}" type="presParOf" srcId="{C746BBDB-1477-4A17-90EA-4096DA881B82}" destId="{A1459FFB-4DA0-4812-B4DB-7182AFF53DAC}" srcOrd="0" destOrd="0" presId="urn:microsoft.com/office/officeart/2005/8/layout/orgChart1"/>
    <dgm:cxn modelId="{95E51CDC-D0F7-49F4-BC98-AE2A723A99D1}" type="presParOf" srcId="{C746BBDB-1477-4A17-90EA-4096DA881B82}" destId="{10C8871C-F63E-4400-9850-650FFD0D76ED}" srcOrd="1" destOrd="0" presId="urn:microsoft.com/office/officeart/2005/8/layout/orgChart1"/>
    <dgm:cxn modelId="{D71431D7-3B07-48FF-BA9E-AFB2A616A227}" type="presParOf" srcId="{43FAB307-E60F-47BD-870F-CA8D8318C2B0}" destId="{0B29CAC2-9D22-4511-ADCC-AEB2FCE30B71}" srcOrd="1" destOrd="0" presId="urn:microsoft.com/office/officeart/2005/8/layout/orgChart1"/>
    <dgm:cxn modelId="{1AE50614-A93F-476B-AE2D-0431A5ADFB69}" type="presParOf" srcId="{43FAB307-E60F-47BD-870F-CA8D8318C2B0}" destId="{4911A756-3E84-407D-8096-C2BC7708E501}" srcOrd="2" destOrd="0" presId="urn:microsoft.com/office/officeart/2005/8/layout/orgChart1"/>
    <dgm:cxn modelId="{742838A8-D72A-4C22-B946-469B2825D5FC}" type="presParOf" srcId="{17F1DDFB-60EC-42B5-ADC6-4EB567B89793}" destId="{49FA0F46-D97D-444A-95BE-677042F02AD7}" srcOrd="4" destOrd="0" presId="urn:microsoft.com/office/officeart/2005/8/layout/orgChart1"/>
    <dgm:cxn modelId="{AC63BB68-AEEF-4318-A619-40254A035FA2}" type="presParOf" srcId="{17F1DDFB-60EC-42B5-ADC6-4EB567B89793}" destId="{DDB372D1-27AA-42F4-A3E8-4865687281EB}" srcOrd="5" destOrd="0" presId="urn:microsoft.com/office/officeart/2005/8/layout/orgChart1"/>
    <dgm:cxn modelId="{1AE826DF-56D2-4395-8948-EA63D2AD5945}" type="presParOf" srcId="{DDB372D1-27AA-42F4-A3E8-4865687281EB}" destId="{16CE9297-D016-44A9-B9D5-DD95A663563E}" srcOrd="0" destOrd="0" presId="urn:microsoft.com/office/officeart/2005/8/layout/orgChart1"/>
    <dgm:cxn modelId="{9C933DCB-B43D-4888-887B-7B46735C5BDF}" type="presParOf" srcId="{16CE9297-D016-44A9-B9D5-DD95A663563E}" destId="{C4B840A5-7C64-4EBD-A113-5553510609C2}" srcOrd="0" destOrd="0" presId="urn:microsoft.com/office/officeart/2005/8/layout/orgChart1"/>
    <dgm:cxn modelId="{E3C72FDE-AA8B-40A2-91FB-247B670288CC}" type="presParOf" srcId="{16CE9297-D016-44A9-B9D5-DD95A663563E}" destId="{EAC90CD3-674B-4258-B777-1D562AB44DDE}" srcOrd="1" destOrd="0" presId="urn:microsoft.com/office/officeart/2005/8/layout/orgChart1"/>
    <dgm:cxn modelId="{E537205C-2F4A-4194-B0A1-20CE55951CBE}" type="presParOf" srcId="{DDB372D1-27AA-42F4-A3E8-4865687281EB}" destId="{6B88D0C9-1A25-400B-9CEC-155BCC723291}" srcOrd="1" destOrd="0" presId="urn:microsoft.com/office/officeart/2005/8/layout/orgChart1"/>
    <dgm:cxn modelId="{1AC3EFF2-450D-4510-9C70-1B82C4F9F144}" type="presParOf" srcId="{DDB372D1-27AA-42F4-A3E8-4865687281EB}" destId="{25548DFA-477D-4D80-AD87-375E9BB29C4E}" srcOrd="2" destOrd="0" presId="urn:microsoft.com/office/officeart/2005/8/layout/orgChart1"/>
    <dgm:cxn modelId="{C086E100-7A89-4D29-9ECC-F5C9D63200ED}" type="presParOf" srcId="{EE0EF470-1E14-423E-896B-96E71D9A8B97}" destId="{3CC7B8D0-2CC3-4456-9F20-653F94EA0E5C}" srcOrd="2" destOrd="0" presId="urn:microsoft.com/office/officeart/2005/8/layout/orgChart1"/>
    <dgm:cxn modelId="{67E44313-3956-4AB1-A673-D40AD3E2ECEC}" type="presParOf" srcId="{9721D54E-FEF7-4C97-99D9-8CE6B34CC7DA}" destId="{D286993F-8529-41B9-B273-74B5931F482B}" srcOrd="2" destOrd="0" presId="urn:microsoft.com/office/officeart/2005/8/layout/orgChart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orgChart1">
  <dgm:title val=""/>
  <dgm:desc val=""/>
  <dgm:catLst>
    <dgm:cat type="hierarchy" pri="1000"/>
    <dgm:cat type="convert" pri="600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choose name="Name41">
                            <dgm:if name="Name42" axis="par des" func="maxDepth" op="lte" val="1">
                              <dgm:choose name="Name43">
                                <dgm:if name="Name44" axis="par ch" ptType="node asst" func="cnt" op="gte" val="1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</dgm:alg>
                                </dgm:if>
                                <dgm:else name="Name45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  <dgm:param type="srcNode" val="rootConnector"/>
                                  </dgm:alg>
                                </dgm:else>
                              </dgm:choose>
                            </dgm:if>
                            <dgm:else name="Name46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7" func="var" arg="hierBranch" op="equ" val="hang">
                    <dgm:layoutNode name="Name48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9">
                    <dgm:layoutNode name="Name50">
                      <dgm:choose name="Name51">
                        <dgm:if name="Name52" axis="self" func="depth" op="lte" val="2">
                          <dgm:choose name="Name53">
                            <dgm:if name="Name54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5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6">
                          <dgm:choose name="Name57">
                            <dgm:if name="Name5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60">
                  <dgm:if name="Name61" func="var" arg="hierBranch" op="equ" val="l">
                    <dgm:choose name="Name62">
                      <dgm:if name="Name63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4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5" func="var" arg="hierBranch" op="equ" val="r">
                    <dgm:choose name="Name66">
                      <dgm:if name="Name67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8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9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70" func="var" arg="hierBranch" op="equ" val="init">
                    <dgm:choose name="Name71">
                      <dgm:if name="Name72" axis="des" func="maxDepth" op="lte" val="1">
                        <dgm:choose name="Name73">
                          <dgm:if name="Name74" axis="ch" ptType="asst" func="cnt" op="gte" val="1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65"/>
                            </dgm:constrLst>
                          </dgm:if>
                          <dgm:else name="Name75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25"/>
                            </dgm:constrLst>
                          </dgm:else>
                        </dgm:choose>
                      </dgm:if>
                      <dgm:else name="Name76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77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78">
                    <dgm:if name="Name79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0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1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82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83">
                    <dgm:if name="Name84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85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86" func="var" arg="hierBranch" op="equ" val="hang">
                      <dgm:choose name="Name87">
                        <dgm:if name="Name88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89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90" func="var" arg="hierBranch" op="equ" val="std">
                      <dgm:choose name="Name91">
                        <dgm:if name="Name92" func="var" arg="dir" op="equ" val="norm">
                          <dgm:alg type="hierChild"/>
                        </dgm:if>
                        <dgm:else name="Name93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94" func="var" arg="hierBranch" op="equ" val="init">
                      <dgm:choose name="Name95">
                        <dgm:if name="Name96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97">
                          <dgm:choose name="Name98">
                            <dgm:if name="Name99" func="var" arg="dir" op="equ" val="norm">
                              <dgm:alg type="hierChild"/>
                            </dgm:if>
                            <dgm:else name="Name100">
                              <dgm:alg type="hierChild">
                                <dgm:param type="linDir" val="fromR"/>
                              </dgm:alg>
                            </dgm:else>
                          </dgm:choose>
                        </dgm:else>
                      </dgm:choose>
                    </dgm:if>
                    <dgm:else name="Name10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2" ref="rep2a"/>
                </dgm:layoutNode>
                <dgm:layoutNode name="hierChild5">
                  <dgm:choose name="Name103">
                    <dgm:if name="Name10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0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6" ref="rep2b"/>
                </dgm:layoutNode>
              </dgm:layoutNode>
            </dgm:forEach>
          </dgm:layoutNode>
          <dgm:layoutNode name="hierChild3">
            <dgm:choose name="Name107">
              <dgm:if name="Name108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109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110" axis="precedSib" ptType="parTrans" st="-1" cnt="1">
                <dgm:layoutNode name="Name111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112">
                  <dgm:if name="Name113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4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5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6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17" func="var" arg="hierBranch" op="equ" val="init">
                    <dgm:choose name="Name118">
                      <dgm:if name="Name119" axis="des" func="maxDepth" op="l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120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121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22">
                    <dgm:if name="Name123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4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5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26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27">
                    <dgm:if name="Name128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29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30" func="var" arg="hierBranch" op="equ" val="hang">
                      <dgm:choose name="Name131">
                        <dgm:if name="Name132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33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34" func="var" arg="hierBranch" op="equ" val="std">
                      <dgm:choose name="Name135">
                        <dgm:if name="Name136" func="var" arg="dir" op="equ" val="norm">
                          <dgm:alg type="hierChild"/>
                        </dgm:if>
                        <dgm:else name="Name137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38" func="var" arg="hierBranch" op="equ" val="init">
                      <dgm:choose name="Name139">
                        <dgm:if name="Name140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141">
                          <dgm:alg type="hierChild"/>
                        </dgm:else>
                      </dgm:choose>
                    </dgm:if>
                    <dgm:else name="Name142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3" ref="rep2a"/>
                </dgm:layoutNode>
                <dgm:layoutNode name="hierChild7">
                  <dgm:choose name="Name144">
                    <dgm:if name="Name145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46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7" ref="rep2b"/>
                </dgm:layoutNode>
              </dgm:layoutNode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19049</xdr:colOff>
      <xdr:row>1</xdr:row>
      <xdr:rowOff>4760</xdr:rowOff>
    </xdr:from>
    <xdr:to>
      <xdr:col>20</xdr:col>
      <xdr:colOff>219074</xdr:colOff>
      <xdr:row>31</xdr:row>
      <xdr:rowOff>76200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10</xdr:col>
      <xdr:colOff>9525</xdr:colOff>
      <xdr:row>3</xdr:row>
      <xdr:rowOff>9525</xdr:rowOff>
    </xdr:from>
    <xdr:to>
      <xdr:col>11</xdr:col>
      <xdr:colOff>19050</xdr:colOff>
      <xdr:row>3</xdr:row>
      <xdr:rowOff>19050</xdr:rowOff>
    </xdr:to>
    <xdr:cxnSp macro="">
      <xdr:nvCxnSpPr>
        <xdr:cNvPr id="4" name="Straight Connector 3"/>
        <xdr:cNvCxnSpPr/>
      </xdr:nvCxnSpPr>
      <xdr:spPr>
        <a:xfrm flipV="1">
          <a:off x="6105525" y="581025"/>
          <a:ext cx="619125" cy="9525"/>
        </a:xfrm>
        <a:prstGeom prst="line">
          <a:avLst/>
        </a:prstGeom>
        <a:ln>
          <a:solidFill>
            <a:schemeClr val="tx2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19050</xdr:colOff>
      <xdr:row>1</xdr:row>
      <xdr:rowOff>9525</xdr:rowOff>
    </xdr:from>
    <xdr:to>
      <xdr:col>19</xdr:col>
      <xdr:colOff>9525</xdr:colOff>
      <xdr:row>5</xdr:row>
      <xdr:rowOff>9525</xdr:rowOff>
    </xdr:to>
    <xdr:sp macro="" textlink="">
      <xdr:nvSpPr>
        <xdr:cNvPr id="7" name="TextBox 6"/>
        <xdr:cNvSpPr txBox="1"/>
      </xdr:nvSpPr>
      <xdr:spPr>
        <a:xfrm>
          <a:off x="9772650" y="200025"/>
          <a:ext cx="1819275" cy="762000"/>
        </a:xfrm>
        <a:prstGeom prst="rect">
          <a:avLst/>
        </a:prstGeom>
        <a:solidFill>
          <a:schemeClr val="accen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>
              <a:solidFill>
                <a:schemeClr val="bg1"/>
              </a:solidFill>
            </a:rPr>
            <a:t>Local</a:t>
          </a:r>
          <a:r>
            <a:rPr lang="en-US" sz="1100" baseline="0">
              <a:solidFill>
                <a:schemeClr val="bg1"/>
              </a:solidFill>
            </a:rPr>
            <a:t> Logistician</a:t>
          </a:r>
        </a:p>
        <a:p>
          <a:pPr algn="ctr"/>
          <a:r>
            <a:rPr lang="en-US" sz="1100" baseline="0">
              <a:solidFill>
                <a:schemeClr val="bg1"/>
              </a:solidFill>
            </a:rPr>
            <a:t>Rashida  Beckles</a:t>
          </a:r>
        </a:p>
        <a:p>
          <a:pPr algn="ctr"/>
          <a:endParaRPr 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14</xdr:col>
      <xdr:colOff>600074</xdr:colOff>
      <xdr:row>3</xdr:row>
      <xdr:rowOff>14285</xdr:rowOff>
    </xdr:from>
    <xdr:to>
      <xdr:col>15</xdr:col>
      <xdr:colOff>609599</xdr:colOff>
      <xdr:row>3</xdr:row>
      <xdr:rowOff>23810</xdr:rowOff>
    </xdr:to>
    <xdr:cxnSp macro="">
      <xdr:nvCxnSpPr>
        <xdr:cNvPr id="8" name="Straight Connector 7"/>
        <xdr:cNvCxnSpPr/>
      </xdr:nvCxnSpPr>
      <xdr:spPr>
        <a:xfrm flipV="1">
          <a:off x="9134474" y="585785"/>
          <a:ext cx="619125" cy="9525"/>
        </a:xfrm>
        <a:prstGeom prst="line">
          <a:avLst/>
        </a:prstGeom>
        <a:ln>
          <a:solidFill>
            <a:schemeClr val="tx2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130969</xdr:colOff>
      <xdr:row>9</xdr:row>
      <xdr:rowOff>130969</xdr:rowOff>
    </xdr:from>
    <xdr:to>
      <xdr:col>15</xdr:col>
      <xdr:colOff>297657</xdr:colOff>
      <xdr:row>9</xdr:row>
      <xdr:rowOff>130969</xdr:rowOff>
    </xdr:to>
    <xdr:cxnSp macro="">
      <xdr:nvCxnSpPr>
        <xdr:cNvPr id="5" name="Straight Connector 4"/>
        <xdr:cNvCxnSpPr/>
      </xdr:nvCxnSpPr>
      <xdr:spPr>
        <a:xfrm>
          <a:off x="6810375" y="1845469"/>
          <a:ext cx="2595563" cy="0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35720</xdr:colOff>
      <xdr:row>6</xdr:row>
      <xdr:rowOff>47626</xdr:rowOff>
    </xdr:from>
    <xdr:to>
      <xdr:col>17</xdr:col>
      <xdr:colOff>285751</xdr:colOff>
      <xdr:row>7</xdr:row>
      <xdr:rowOff>71438</xdr:rowOff>
    </xdr:to>
    <xdr:sp macro="" textlink="">
      <xdr:nvSpPr>
        <xdr:cNvPr id="9" name="Rectangle 8"/>
        <xdr:cNvSpPr/>
      </xdr:nvSpPr>
      <xdr:spPr>
        <a:xfrm>
          <a:off x="7929564" y="1297782"/>
          <a:ext cx="2678906" cy="21431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22"/>
  <sheetViews>
    <sheetView zoomScale="90" zoomScaleNormal="90" workbookViewId="0">
      <selection activeCell="C21" sqref="C21"/>
    </sheetView>
  </sheetViews>
  <sheetFormatPr defaultColWidth="9.140625" defaultRowHeight="12.75" x14ac:dyDescent="0.2"/>
  <cols>
    <col min="1" max="1" width="2.42578125" style="1" customWidth="1"/>
    <col min="2" max="2" width="3.42578125" style="1" customWidth="1"/>
    <col min="3" max="3" width="26.5703125" style="1" customWidth="1"/>
    <col min="4" max="4" width="22.5703125" style="1" customWidth="1"/>
    <col min="5" max="5" width="10" style="1" customWidth="1"/>
    <col min="6" max="27" width="5.7109375" style="1" customWidth="1"/>
    <col min="28" max="28" width="5.7109375" style="3" customWidth="1"/>
    <col min="29" max="16384" width="9.140625" style="1"/>
  </cols>
  <sheetData>
    <row r="2" spans="2:28" ht="13.7" thickBot="1" x14ac:dyDescent="0.75"/>
    <row r="3" spans="2:28" s="3" customFormat="1" ht="118.5" customHeight="1" thickBot="1" x14ac:dyDescent="0.25">
      <c r="B3" s="148" t="s">
        <v>0</v>
      </c>
      <c r="C3" s="148"/>
      <c r="D3" s="139" t="s">
        <v>1</v>
      </c>
      <c r="E3" s="141" t="s">
        <v>2</v>
      </c>
      <c r="F3" s="50" t="s">
        <v>3</v>
      </c>
      <c r="G3" s="26" t="s">
        <v>4</v>
      </c>
      <c r="H3" s="27" t="s">
        <v>6</v>
      </c>
      <c r="I3" s="28" t="s">
        <v>5</v>
      </c>
      <c r="J3" s="26" t="s">
        <v>32</v>
      </c>
      <c r="K3" s="58" t="s">
        <v>35</v>
      </c>
      <c r="L3" s="27" t="s">
        <v>33</v>
      </c>
      <c r="M3" s="57" t="s">
        <v>36</v>
      </c>
      <c r="N3" s="57" t="s">
        <v>46</v>
      </c>
      <c r="O3" s="57" t="s">
        <v>45</v>
      </c>
      <c r="P3" s="57" t="s">
        <v>47</v>
      </c>
      <c r="Q3" s="57" t="s">
        <v>42</v>
      </c>
      <c r="R3" s="57" t="s">
        <v>43</v>
      </c>
      <c r="S3" s="57" t="s">
        <v>37</v>
      </c>
      <c r="T3" s="57" t="s">
        <v>38</v>
      </c>
      <c r="U3" s="57" t="s">
        <v>48</v>
      </c>
      <c r="V3" s="57" t="s">
        <v>44</v>
      </c>
      <c r="W3" s="28" t="s">
        <v>39</v>
      </c>
      <c r="X3" s="26" t="s">
        <v>10</v>
      </c>
      <c r="Y3" s="65" t="s">
        <v>41</v>
      </c>
      <c r="Z3" s="27" t="s">
        <v>11</v>
      </c>
      <c r="AA3" s="28" t="s">
        <v>12</v>
      </c>
      <c r="AB3" s="9" t="s">
        <v>13</v>
      </c>
    </row>
    <row r="4" spans="2:28" ht="24.75" customHeight="1" thickBot="1" x14ac:dyDescent="0.25">
      <c r="B4" s="148"/>
      <c r="C4" s="148"/>
      <c r="D4" s="140"/>
      <c r="E4" s="142"/>
      <c r="F4" s="51"/>
      <c r="G4" s="149" t="s">
        <v>7</v>
      </c>
      <c r="H4" s="150"/>
      <c r="I4" s="151"/>
      <c r="J4" s="152" t="s">
        <v>8</v>
      </c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4"/>
      <c r="X4" s="152" t="s">
        <v>9</v>
      </c>
      <c r="Y4" s="153"/>
      <c r="Z4" s="153"/>
      <c r="AA4" s="154"/>
      <c r="AB4" s="10"/>
    </row>
    <row r="5" spans="2:28" ht="15" customHeight="1" thickBot="1" x14ac:dyDescent="0.75">
      <c r="B5" s="147" t="s">
        <v>14</v>
      </c>
      <c r="C5" s="147"/>
      <c r="D5" s="13"/>
      <c r="E5" s="14"/>
      <c r="F5" s="52"/>
      <c r="G5" s="23"/>
      <c r="H5" s="24"/>
      <c r="I5" s="25"/>
      <c r="J5" s="23"/>
      <c r="K5" s="59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5"/>
      <c r="X5" s="23"/>
      <c r="Y5" s="24"/>
      <c r="Z5" s="24"/>
      <c r="AA5" s="29"/>
      <c r="AB5" s="15"/>
    </row>
    <row r="6" spans="2:28" x14ac:dyDescent="0.2">
      <c r="B6" s="143" t="s">
        <v>15</v>
      </c>
      <c r="C6" s="16" t="s">
        <v>49</v>
      </c>
      <c r="D6" s="17" t="s">
        <v>19</v>
      </c>
      <c r="E6" s="46"/>
      <c r="F6" s="53"/>
      <c r="G6" s="31">
        <v>1</v>
      </c>
      <c r="H6" s="32">
        <v>3</v>
      </c>
      <c r="I6" s="33">
        <v>2</v>
      </c>
      <c r="J6" s="31">
        <v>1</v>
      </c>
      <c r="K6" s="60">
        <v>2</v>
      </c>
      <c r="L6" s="32">
        <v>2</v>
      </c>
      <c r="M6" s="32">
        <v>6</v>
      </c>
      <c r="N6" s="32">
        <v>5</v>
      </c>
      <c r="O6" s="32">
        <v>5</v>
      </c>
      <c r="P6" s="32"/>
      <c r="Q6" s="32"/>
      <c r="R6" s="32"/>
      <c r="S6" s="32">
        <v>5</v>
      </c>
      <c r="T6" s="32">
        <v>5</v>
      </c>
      <c r="U6" s="32">
        <v>5</v>
      </c>
      <c r="V6" s="32">
        <v>5</v>
      </c>
      <c r="W6" s="33">
        <v>1</v>
      </c>
      <c r="X6" s="31">
        <v>6</v>
      </c>
      <c r="Y6" s="32">
        <v>6</v>
      </c>
      <c r="Z6" s="32">
        <v>3</v>
      </c>
      <c r="AA6" s="30"/>
      <c r="AB6" s="18">
        <f t="shared" ref="AB6:AB13" si="0">SUM(F6:AA6)</f>
        <v>63</v>
      </c>
    </row>
    <row r="7" spans="2:28" x14ac:dyDescent="0.2">
      <c r="B7" s="144"/>
      <c r="C7" s="2" t="s">
        <v>51</v>
      </c>
      <c r="D7" s="4" t="s">
        <v>20</v>
      </c>
      <c r="E7" s="47"/>
      <c r="F7" s="54"/>
      <c r="G7" s="35">
        <v>1</v>
      </c>
      <c r="H7" s="36">
        <v>1</v>
      </c>
      <c r="I7" s="37">
        <v>2</v>
      </c>
      <c r="J7" s="35">
        <v>1</v>
      </c>
      <c r="K7" s="61">
        <v>1</v>
      </c>
      <c r="L7" s="36">
        <v>2</v>
      </c>
      <c r="M7" s="36">
        <v>6</v>
      </c>
      <c r="N7" s="36">
        <v>5</v>
      </c>
      <c r="O7" s="36">
        <v>5</v>
      </c>
      <c r="P7" s="36"/>
      <c r="Q7" s="36"/>
      <c r="R7" s="36"/>
      <c r="S7" s="36">
        <v>5</v>
      </c>
      <c r="T7" s="36">
        <v>5</v>
      </c>
      <c r="U7" s="36">
        <v>5</v>
      </c>
      <c r="V7" s="36">
        <v>5</v>
      </c>
      <c r="W7" s="37">
        <v>1</v>
      </c>
      <c r="X7" s="35">
        <v>4</v>
      </c>
      <c r="Y7" s="36">
        <v>2</v>
      </c>
      <c r="Z7" s="36">
        <v>1</v>
      </c>
      <c r="AA7" s="34"/>
      <c r="AB7" s="11">
        <f t="shared" si="0"/>
        <v>52</v>
      </c>
    </row>
    <row r="8" spans="2:28" x14ac:dyDescent="0.2">
      <c r="B8" s="144"/>
      <c r="C8" s="2" t="s">
        <v>22</v>
      </c>
      <c r="D8" s="4" t="s">
        <v>21</v>
      </c>
      <c r="E8" s="47"/>
      <c r="F8" s="54"/>
      <c r="G8" s="35">
        <v>1</v>
      </c>
      <c r="H8" s="36">
        <v>2</v>
      </c>
      <c r="I8" s="37">
        <v>2</v>
      </c>
      <c r="J8" s="35">
        <v>1</v>
      </c>
      <c r="K8" s="61">
        <v>2</v>
      </c>
      <c r="L8" s="36">
        <v>2</v>
      </c>
      <c r="M8" s="36">
        <v>6</v>
      </c>
      <c r="N8" s="36">
        <v>5</v>
      </c>
      <c r="O8" s="36">
        <v>5</v>
      </c>
      <c r="P8" s="36"/>
      <c r="Q8" s="36"/>
      <c r="R8" s="36"/>
      <c r="S8" s="36"/>
      <c r="T8" s="36"/>
      <c r="U8" s="36"/>
      <c r="V8" s="36"/>
      <c r="W8" s="37">
        <v>1</v>
      </c>
      <c r="X8" s="35">
        <v>2</v>
      </c>
      <c r="Y8" s="36">
        <v>2</v>
      </c>
      <c r="Z8" s="36">
        <v>1</v>
      </c>
      <c r="AA8" s="34"/>
      <c r="AB8" s="11">
        <f t="shared" si="0"/>
        <v>32</v>
      </c>
    </row>
    <row r="9" spans="2:28" ht="13.5" thickBot="1" x14ac:dyDescent="0.25">
      <c r="B9" s="145"/>
      <c r="C9" s="19" t="s">
        <v>24</v>
      </c>
      <c r="D9" s="20" t="s">
        <v>23</v>
      </c>
      <c r="E9" s="48"/>
      <c r="F9" s="55"/>
      <c r="G9" s="39">
        <v>1</v>
      </c>
      <c r="H9" s="40"/>
      <c r="I9" s="41">
        <v>1</v>
      </c>
      <c r="J9" s="39">
        <v>1</v>
      </c>
      <c r="K9" s="62"/>
      <c r="L9" s="40">
        <v>2</v>
      </c>
      <c r="M9" s="40">
        <v>6</v>
      </c>
      <c r="N9" s="40">
        <v>5</v>
      </c>
      <c r="O9" s="40">
        <v>5</v>
      </c>
      <c r="P9" s="40"/>
      <c r="Q9" s="40"/>
      <c r="R9" s="40"/>
      <c r="S9" s="40"/>
      <c r="T9" s="40"/>
      <c r="U9" s="40"/>
      <c r="V9" s="40"/>
      <c r="W9" s="41">
        <v>1</v>
      </c>
      <c r="X9" s="39">
        <v>1</v>
      </c>
      <c r="Y9" s="40">
        <v>1</v>
      </c>
      <c r="Z9" s="40"/>
      <c r="AA9" s="38"/>
      <c r="AB9" s="12">
        <f t="shared" si="0"/>
        <v>24</v>
      </c>
    </row>
    <row r="10" spans="2:28" x14ac:dyDescent="0.2">
      <c r="B10" s="143" t="s">
        <v>16</v>
      </c>
      <c r="C10" s="16" t="s">
        <v>52</v>
      </c>
      <c r="D10" s="17" t="s">
        <v>54</v>
      </c>
      <c r="E10" s="46"/>
      <c r="F10" s="53"/>
      <c r="G10" s="31">
        <v>1</v>
      </c>
      <c r="H10" s="32">
        <v>3</v>
      </c>
      <c r="I10" s="33">
        <v>2</v>
      </c>
      <c r="J10" s="31">
        <v>1</v>
      </c>
      <c r="K10" s="60">
        <v>2</v>
      </c>
      <c r="L10" s="32">
        <v>2</v>
      </c>
      <c r="M10" s="32"/>
      <c r="N10" s="32"/>
      <c r="O10" s="32"/>
      <c r="P10" s="32">
        <v>6</v>
      </c>
      <c r="Q10" s="32">
        <v>5</v>
      </c>
      <c r="R10" s="32">
        <v>5</v>
      </c>
      <c r="S10" s="32">
        <v>5</v>
      </c>
      <c r="T10" s="32">
        <v>5</v>
      </c>
      <c r="U10" s="32">
        <v>5</v>
      </c>
      <c r="V10" s="32">
        <v>5</v>
      </c>
      <c r="W10" s="33">
        <v>1</v>
      </c>
      <c r="X10" s="31">
        <v>5</v>
      </c>
      <c r="Y10" s="32">
        <v>5</v>
      </c>
      <c r="Z10" s="32">
        <v>2</v>
      </c>
      <c r="AA10" s="30"/>
      <c r="AB10" s="18">
        <f t="shared" si="0"/>
        <v>60</v>
      </c>
    </row>
    <row r="11" spans="2:28" x14ac:dyDescent="0.2">
      <c r="B11" s="144"/>
      <c r="C11" s="2" t="s">
        <v>50</v>
      </c>
      <c r="D11" s="4" t="s">
        <v>20</v>
      </c>
      <c r="E11" s="47"/>
      <c r="F11" s="54"/>
      <c r="G11" s="35">
        <v>1</v>
      </c>
      <c r="H11" s="36">
        <v>1</v>
      </c>
      <c r="I11" s="37">
        <v>2</v>
      </c>
      <c r="J11" s="35">
        <v>1</v>
      </c>
      <c r="K11" s="61">
        <v>1</v>
      </c>
      <c r="L11" s="36">
        <v>2</v>
      </c>
      <c r="M11" s="36"/>
      <c r="N11" s="36"/>
      <c r="O11" s="36"/>
      <c r="P11" s="36">
        <v>6</v>
      </c>
      <c r="Q11" s="36">
        <v>5</v>
      </c>
      <c r="R11" s="36">
        <v>5</v>
      </c>
      <c r="S11" s="36">
        <v>5</v>
      </c>
      <c r="T11" s="36">
        <v>5</v>
      </c>
      <c r="U11" s="36">
        <v>5</v>
      </c>
      <c r="V11" s="36">
        <v>5</v>
      </c>
      <c r="W11" s="37">
        <v>1</v>
      </c>
      <c r="X11" s="35">
        <v>4</v>
      </c>
      <c r="Y11" s="36">
        <v>2</v>
      </c>
      <c r="Z11" s="36">
        <v>1</v>
      </c>
      <c r="AA11" s="34"/>
      <c r="AB11" s="11">
        <f t="shared" si="0"/>
        <v>52</v>
      </c>
    </row>
    <row r="12" spans="2:28" x14ac:dyDescent="0.2">
      <c r="B12" s="144"/>
      <c r="C12" s="2" t="s">
        <v>25</v>
      </c>
      <c r="D12" s="4" t="s">
        <v>21</v>
      </c>
      <c r="E12" s="47"/>
      <c r="F12" s="54"/>
      <c r="G12" s="35">
        <v>1</v>
      </c>
      <c r="H12" s="36">
        <v>2</v>
      </c>
      <c r="I12" s="37">
        <v>2</v>
      </c>
      <c r="J12" s="35">
        <v>1</v>
      </c>
      <c r="K12" s="61">
        <v>2</v>
      </c>
      <c r="L12" s="36">
        <v>2</v>
      </c>
      <c r="M12" s="36"/>
      <c r="N12" s="36"/>
      <c r="O12" s="36"/>
      <c r="P12" s="36">
        <v>6</v>
      </c>
      <c r="Q12" s="36">
        <v>5</v>
      </c>
      <c r="R12" s="36">
        <v>5</v>
      </c>
      <c r="S12" s="36"/>
      <c r="T12" s="36"/>
      <c r="U12" s="36"/>
      <c r="V12" s="36"/>
      <c r="W12" s="37">
        <v>1</v>
      </c>
      <c r="X12" s="35">
        <v>2</v>
      </c>
      <c r="Y12" s="36">
        <v>2</v>
      </c>
      <c r="Z12" s="36">
        <v>1</v>
      </c>
      <c r="AA12" s="34"/>
      <c r="AB12" s="11">
        <f t="shared" si="0"/>
        <v>32</v>
      </c>
    </row>
    <row r="13" spans="2:28" ht="13.5" thickBot="1" x14ac:dyDescent="0.25">
      <c r="B13" s="145"/>
      <c r="C13" s="19" t="s">
        <v>26</v>
      </c>
      <c r="D13" s="20" t="s">
        <v>29</v>
      </c>
      <c r="E13" s="48"/>
      <c r="F13" s="55">
        <v>2</v>
      </c>
      <c r="G13" s="39">
        <v>2</v>
      </c>
      <c r="H13" s="40"/>
      <c r="I13" s="41">
        <v>1</v>
      </c>
      <c r="J13" s="39">
        <v>1</v>
      </c>
      <c r="K13" s="62"/>
      <c r="L13" s="40">
        <v>2</v>
      </c>
      <c r="M13" s="40"/>
      <c r="N13" s="40"/>
      <c r="O13" s="40"/>
      <c r="P13" s="40">
        <v>6</v>
      </c>
      <c r="Q13" s="40">
        <v>5</v>
      </c>
      <c r="R13" s="40">
        <v>5</v>
      </c>
      <c r="S13" s="40"/>
      <c r="T13" s="40"/>
      <c r="U13" s="40"/>
      <c r="V13" s="40"/>
      <c r="W13" s="41">
        <v>1</v>
      </c>
      <c r="X13" s="39">
        <v>1</v>
      </c>
      <c r="Y13" s="40">
        <v>1</v>
      </c>
      <c r="Z13" s="40"/>
      <c r="AA13" s="38">
        <v>2</v>
      </c>
      <c r="AB13" s="12">
        <f t="shared" si="0"/>
        <v>29</v>
      </c>
    </row>
    <row r="14" spans="2:28" ht="15" customHeight="1" x14ac:dyDescent="0.6">
      <c r="B14" s="157" t="s">
        <v>17</v>
      </c>
      <c r="C14" s="157"/>
      <c r="D14" s="21"/>
      <c r="E14" s="49"/>
      <c r="F14" s="56"/>
      <c r="G14" s="43"/>
      <c r="H14" s="44"/>
      <c r="I14" s="45"/>
      <c r="J14" s="43"/>
      <c r="K14" s="63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5"/>
      <c r="X14" s="43"/>
      <c r="Y14" s="44"/>
      <c r="Z14" s="44"/>
      <c r="AA14" s="42"/>
      <c r="AB14" s="22"/>
    </row>
    <row r="15" spans="2:28" ht="12.95" x14ac:dyDescent="0.6">
      <c r="B15" s="146" t="s">
        <v>31</v>
      </c>
      <c r="C15" s="146"/>
      <c r="D15" s="4" t="s">
        <v>27</v>
      </c>
      <c r="E15" s="47"/>
      <c r="F15" s="54"/>
      <c r="G15" s="35">
        <v>1</v>
      </c>
      <c r="H15" s="36">
        <v>1</v>
      </c>
      <c r="I15" s="37"/>
      <c r="J15" s="35"/>
      <c r="K15" s="61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7"/>
      <c r="X15" s="35"/>
      <c r="Y15" s="36">
        <v>1</v>
      </c>
      <c r="Z15" s="36">
        <v>1</v>
      </c>
      <c r="AA15" s="34">
        <v>1</v>
      </c>
      <c r="AB15" s="11">
        <f>SUM(F15:AA15)</f>
        <v>5</v>
      </c>
    </row>
    <row r="16" spans="2:28" ht="12.95" x14ac:dyDescent="0.6">
      <c r="B16" s="155" t="s">
        <v>53</v>
      </c>
      <c r="C16" s="156"/>
      <c r="D16" s="4" t="s">
        <v>40</v>
      </c>
      <c r="E16" s="47"/>
      <c r="F16" s="54">
        <v>15</v>
      </c>
      <c r="G16" s="35"/>
      <c r="H16" s="36"/>
      <c r="I16" s="37"/>
      <c r="J16" s="35"/>
      <c r="K16" s="61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7"/>
      <c r="X16" s="35"/>
      <c r="Y16" s="36"/>
      <c r="Z16" s="36"/>
      <c r="AA16" s="34"/>
      <c r="AB16" s="11">
        <f>SUM(F16:AA16)</f>
        <v>15</v>
      </c>
    </row>
    <row r="17" spans="2:28" ht="12.95" x14ac:dyDescent="0.6">
      <c r="B17" s="146" t="s">
        <v>28</v>
      </c>
      <c r="C17" s="146"/>
      <c r="D17" s="4" t="s">
        <v>30</v>
      </c>
      <c r="E17" s="47"/>
      <c r="F17" s="54">
        <v>8</v>
      </c>
      <c r="G17" s="35">
        <v>1</v>
      </c>
      <c r="H17" s="36"/>
      <c r="I17" s="37"/>
      <c r="J17" s="35"/>
      <c r="K17" s="61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7"/>
      <c r="X17" s="35"/>
      <c r="Y17" s="36"/>
      <c r="Z17" s="36"/>
      <c r="AA17" s="34">
        <v>1</v>
      </c>
      <c r="AB17" s="11">
        <f>SUM(F17:AA17)</f>
        <v>10</v>
      </c>
    </row>
    <row r="18" spans="2:28" s="3" customFormat="1" ht="13.7" thickBot="1" x14ac:dyDescent="0.75">
      <c r="B18" s="137" t="s">
        <v>18</v>
      </c>
      <c r="C18" s="138"/>
      <c r="D18" s="138"/>
      <c r="E18" s="138"/>
      <c r="F18" s="12">
        <f t="shared" ref="F18:AA18" si="1">SUM(F6:F17)</f>
        <v>25</v>
      </c>
      <c r="G18" s="5">
        <f t="shared" si="1"/>
        <v>11</v>
      </c>
      <c r="H18" s="6">
        <f t="shared" si="1"/>
        <v>13</v>
      </c>
      <c r="I18" s="7">
        <f t="shared" si="1"/>
        <v>14</v>
      </c>
      <c r="J18" s="5">
        <f t="shared" si="1"/>
        <v>8</v>
      </c>
      <c r="K18" s="64">
        <f>SUM(K6:K17)</f>
        <v>10</v>
      </c>
      <c r="L18" s="6">
        <f t="shared" si="1"/>
        <v>16</v>
      </c>
      <c r="M18" s="6">
        <f t="shared" si="1"/>
        <v>24</v>
      </c>
      <c r="N18" s="6">
        <f t="shared" si="1"/>
        <v>20</v>
      </c>
      <c r="O18" s="6">
        <f t="shared" si="1"/>
        <v>20</v>
      </c>
      <c r="P18" s="6">
        <f t="shared" si="1"/>
        <v>24</v>
      </c>
      <c r="Q18" s="6">
        <f t="shared" si="1"/>
        <v>20</v>
      </c>
      <c r="R18" s="6">
        <f t="shared" si="1"/>
        <v>20</v>
      </c>
      <c r="S18" s="6">
        <f t="shared" si="1"/>
        <v>20</v>
      </c>
      <c r="T18" s="6">
        <f t="shared" si="1"/>
        <v>20</v>
      </c>
      <c r="U18" s="6">
        <f t="shared" si="1"/>
        <v>20</v>
      </c>
      <c r="V18" s="6">
        <f t="shared" si="1"/>
        <v>20</v>
      </c>
      <c r="W18" s="7">
        <f t="shared" si="1"/>
        <v>8</v>
      </c>
      <c r="X18" s="5">
        <f t="shared" si="1"/>
        <v>25</v>
      </c>
      <c r="Y18" s="6">
        <f t="shared" si="1"/>
        <v>22</v>
      </c>
      <c r="Z18" s="6">
        <f t="shared" si="1"/>
        <v>10</v>
      </c>
      <c r="AA18" s="8">
        <f t="shared" si="1"/>
        <v>4</v>
      </c>
      <c r="AB18" s="12">
        <f>SUM(AB6:AB17)</f>
        <v>374</v>
      </c>
    </row>
    <row r="21" spans="2:28" ht="12.95" x14ac:dyDescent="0.6">
      <c r="K21" s="1" t="s">
        <v>34</v>
      </c>
    </row>
    <row r="22" spans="2:28" ht="12.95" x14ac:dyDescent="0.6">
      <c r="C22" s="66"/>
    </row>
  </sheetData>
  <mergeCells count="14">
    <mergeCell ref="G4:I4"/>
    <mergeCell ref="J4:W4"/>
    <mergeCell ref="X4:AA4"/>
    <mergeCell ref="B16:C16"/>
    <mergeCell ref="B17:C17"/>
    <mergeCell ref="B14:C14"/>
    <mergeCell ref="B18:E18"/>
    <mergeCell ref="D3:D4"/>
    <mergeCell ref="E3:E4"/>
    <mergeCell ref="B6:B9"/>
    <mergeCell ref="B10:B13"/>
    <mergeCell ref="B15:C15"/>
    <mergeCell ref="B5:C5"/>
    <mergeCell ref="B3:C4"/>
  </mergeCells>
  <pageMargins left="0.7" right="0.7" top="0.75" bottom="0.75" header="0.3" footer="0.3"/>
  <pageSetup scale="60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35"/>
  <sheetViews>
    <sheetView tabSelected="1" topLeftCell="B1" zoomScale="70" zoomScaleNormal="70" workbookViewId="0">
      <pane xSplit="5" ySplit="3" topLeftCell="O4" activePane="bottomRight" state="frozen"/>
      <selection activeCell="B1" sqref="B1"/>
      <selection pane="topRight" activeCell="G1" sqref="G1"/>
      <selection pane="bottomLeft" activeCell="B4" sqref="B4"/>
      <selection pane="bottomRight" activeCell="AF21" sqref="AF21"/>
    </sheetView>
  </sheetViews>
  <sheetFormatPr defaultColWidth="9.140625" defaultRowHeight="12.75" x14ac:dyDescent="0.2"/>
  <cols>
    <col min="1" max="1" width="2.42578125" style="68" customWidth="1"/>
    <col min="2" max="2" width="6.85546875" style="68" customWidth="1"/>
    <col min="3" max="3" width="73.28515625" style="68" customWidth="1"/>
    <col min="4" max="6" width="8.7109375" style="69" hidden="1" customWidth="1"/>
    <col min="7" max="27" width="8.7109375" style="69" customWidth="1"/>
    <col min="28" max="28" width="9.140625" style="69"/>
    <col min="29" max="16384" width="9.140625" style="68"/>
  </cols>
  <sheetData>
    <row r="1" spans="2:31" ht="13.5" thickBot="1" x14ac:dyDescent="0.25"/>
    <row r="2" spans="2:31" ht="25.5" customHeight="1" thickBot="1" x14ac:dyDescent="0.3">
      <c r="B2" s="70"/>
      <c r="C2" s="201" t="s">
        <v>57</v>
      </c>
      <c r="D2" s="71"/>
      <c r="E2" s="71"/>
      <c r="F2" s="71"/>
      <c r="G2" s="170" t="s">
        <v>73</v>
      </c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2"/>
      <c r="S2" s="170" t="s">
        <v>83</v>
      </c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2"/>
    </row>
    <row r="3" spans="2:31" ht="13.5" thickBot="1" x14ac:dyDescent="0.25">
      <c r="B3" s="72"/>
      <c r="C3" s="73"/>
      <c r="D3" s="74">
        <v>42247</v>
      </c>
      <c r="E3" s="74">
        <v>42254</v>
      </c>
      <c r="F3" s="75">
        <v>42261</v>
      </c>
      <c r="G3" s="164" t="s">
        <v>61</v>
      </c>
      <c r="H3" s="74" t="s">
        <v>62</v>
      </c>
      <c r="I3" s="74" t="s">
        <v>63</v>
      </c>
      <c r="J3" s="74" t="s">
        <v>64</v>
      </c>
      <c r="K3" s="74" t="s">
        <v>65</v>
      </c>
      <c r="L3" s="74" t="s">
        <v>66</v>
      </c>
      <c r="M3" s="74" t="s">
        <v>67</v>
      </c>
      <c r="N3" s="74" t="s">
        <v>68</v>
      </c>
      <c r="O3" s="74" t="s">
        <v>69</v>
      </c>
      <c r="P3" s="74" t="s">
        <v>70</v>
      </c>
      <c r="Q3" s="74" t="s">
        <v>71</v>
      </c>
      <c r="R3" s="74" t="s">
        <v>72</v>
      </c>
      <c r="S3" s="74" t="s">
        <v>61</v>
      </c>
      <c r="T3" s="74" t="s">
        <v>62</v>
      </c>
      <c r="U3" s="76" t="s">
        <v>63</v>
      </c>
      <c r="V3" s="76" t="s">
        <v>64</v>
      </c>
      <c r="W3" s="76" t="s">
        <v>65</v>
      </c>
      <c r="X3" s="76" t="s">
        <v>66</v>
      </c>
      <c r="Y3" s="76" t="s">
        <v>82</v>
      </c>
      <c r="Z3" s="77" t="s">
        <v>68</v>
      </c>
      <c r="AA3" s="76" t="s">
        <v>69</v>
      </c>
      <c r="AB3" s="76" t="s">
        <v>70</v>
      </c>
      <c r="AC3" s="76" t="s">
        <v>71</v>
      </c>
      <c r="AD3" s="77" t="s">
        <v>72</v>
      </c>
      <c r="AE3" s="206"/>
    </row>
    <row r="4" spans="2:31" s="79" customFormat="1" ht="24.75" customHeight="1" x14ac:dyDescent="0.25">
      <c r="B4" s="161" t="s">
        <v>58</v>
      </c>
      <c r="C4" s="78" t="s">
        <v>76</v>
      </c>
      <c r="F4" s="80"/>
      <c r="G4" s="93"/>
      <c r="H4" s="90"/>
      <c r="I4" s="81"/>
      <c r="J4" s="90"/>
      <c r="K4" s="81"/>
      <c r="L4" s="81"/>
      <c r="M4" s="81"/>
      <c r="N4" s="90"/>
      <c r="O4" s="81"/>
      <c r="P4" s="90"/>
      <c r="Q4" s="165"/>
      <c r="R4" s="165"/>
      <c r="S4" s="165"/>
      <c r="T4" s="90"/>
      <c r="U4" s="82"/>
      <c r="V4" s="82"/>
      <c r="W4" s="82"/>
      <c r="X4" s="82"/>
      <c r="Y4" s="82"/>
      <c r="Z4" s="83"/>
      <c r="AA4" s="83"/>
      <c r="AB4" s="84"/>
      <c r="AC4" s="84"/>
      <c r="AD4" s="84"/>
    </row>
    <row r="5" spans="2:31" s="79" customFormat="1" ht="24" customHeight="1" x14ac:dyDescent="0.25">
      <c r="B5" s="162"/>
      <c r="C5" s="85" t="s">
        <v>74</v>
      </c>
      <c r="G5" s="93"/>
      <c r="H5" s="90"/>
      <c r="I5" s="90"/>
      <c r="J5" s="90"/>
      <c r="K5" s="90"/>
      <c r="L5" s="90"/>
      <c r="M5" s="90"/>
      <c r="N5" s="90"/>
      <c r="O5" s="90"/>
      <c r="P5" s="90"/>
      <c r="Q5" s="166"/>
      <c r="R5" s="166"/>
      <c r="S5" s="166"/>
      <c r="T5" s="90"/>
      <c r="U5" s="86"/>
      <c r="V5" s="86"/>
      <c r="W5" s="86"/>
      <c r="X5" s="86"/>
      <c r="Y5" s="86"/>
      <c r="Z5" s="87"/>
      <c r="AA5" s="87"/>
      <c r="AB5" s="84"/>
      <c r="AC5" s="84"/>
      <c r="AD5" s="84"/>
    </row>
    <row r="6" spans="2:31" s="79" customFormat="1" ht="27" customHeight="1" x14ac:dyDescent="0.25">
      <c r="B6" s="162"/>
      <c r="C6" s="85"/>
      <c r="D6" s="88"/>
      <c r="G6" s="167"/>
      <c r="H6" s="90"/>
      <c r="I6" s="89"/>
      <c r="J6" s="90"/>
      <c r="K6" s="89"/>
      <c r="L6" s="90"/>
      <c r="M6" s="90"/>
      <c r="N6" s="90"/>
      <c r="O6" s="90"/>
      <c r="P6" s="90"/>
      <c r="Q6" s="166"/>
      <c r="R6" s="166"/>
      <c r="S6" s="166"/>
      <c r="T6" s="90"/>
      <c r="U6" s="86"/>
      <c r="V6" s="86"/>
      <c r="W6" s="86"/>
      <c r="X6" s="86"/>
      <c r="Y6" s="86"/>
      <c r="Z6" s="87"/>
      <c r="AA6" s="87"/>
      <c r="AB6" s="84"/>
      <c r="AC6" s="84"/>
      <c r="AD6" s="84"/>
    </row>
    <row r="7" spans="2:31" s="79" customFormat="1" ht="24" customHeight="1" x14ac:dyDescent="0.25">
      <c r="B7" s="162"/>
      <c r="C7" s="85"/>
      <c r="D7" s="91"/>
      <c r="E7" s="92"/>
      <c r="G7" s="93"/>
      <c r="H7" s="168"/>
      <c r="I7" s="90"/>
      <c r="J7" s="90"/>
      <c r="K7" s="90"/>
      <c r="L7" s="90"/>
      <c r="M7" s="90"/>
      <c r="N7" s="90"/>
      <c r="O7" s="90"/>
      <c r="P7" s="90"/>
      <c r="Q7" s="166"/>
      <c r="R7" s="90"/>
      <c r="S7" s="166"/>
      <c r="T7" s="90"/>
      <c r="U7" s="86"/>
      <c r="V7" s="86"/>
      <c r="W7" s="86"/>
      <c r="X7" s="86"/>
      <c r="Y7" s="86"/>
      <c r="Z7" s="87"/>
      <c r="AA7" s="87"/>
      <c r="AB7" s="84"/>
      <c r="AC7" s="84"/>
      <c r="AD7" s="84"/>
    </row>
    <row r="8" spans="2:31" s="79" customFormat="1" ht="25.5" customHeight="1" x14ac:dyDescent="0.25">
      <c r="B8" s="162"/>
      <c r="C8" s="85"/>
      <c r="D8" s="91"/>
      <c r="E8" s="92"/>
      <c r="G8" s="93"/>
      <c r="H8" s="127"/>
      <c r="I8" s="127"/>
      <c r="J8" s="90"/>
      <c r="K8" s="90"/>
      <c r="L8" s="90"/>
      <c r="M8" s="90"/>
      <c r="N8" s="90"/>
      <c r="O8" s="90"/>
      <c r="P8" s="90"/>
      <c r="Q8" s="166"/>
      <c r="R8" s="90"/>
      <c r="S8" s="166"/>
      <c r="T8" s="90"/>
      <c r="U8" s="86"/>
      <c r="V8" s="86"/>
      <c r="W8" s="86"/>
      <c r="X8" s="86"/>
      <c r="Y8" s="86"/>
      <c r="Z8" s="87"/>
      <c r="AA8" s="87"/>
      <c r="AB8" s="84"/>
      <c r="AC8" s="84"/>
      <c r="AD8" s="84"/>
    </row>
    <row r="9" spans="2:31" s="79" customFormat="1" ht="24.75" customHeight="1" x14ac:dyDescent="0.25">
      <c r="B9" s="162"/>
      <c r="C9" s="85"/>
      <c r="D9" s="94"/>
      <c r="E9" s="95"/>
      <c r="F9" s="96"/>
      <c r="G9" s="97"/>
      <c r="H9" s="98"/>
      <c r="I9" s="98"/>
      <c r="J9" s="90"/>
      <c r="K9" s="98"/>
      <c r="L9" s="127"/>
      <c r="M9" s="90"/>
      <c r="N9" s="90"/>
      <c r="O9" s="90"/>
      <c r="P9" s="90"/>
      <c r="Q9" s="166"/>
      <c r="R9" s="90"/>
      <c r="S9" s="166"/>
      <c r="T9" s="90"/>
      <c r="U9" s="86"/>
      <c r="V9" s="86"/>
      <c r="W9" s="86"/>
      <c r="X9" s="86"/>
      <c r="Y9" s="86"/>
      <c r="Z9" s="86"/>
      <c r="AA9" s="87"/>
      <c r="AB9" s="84"/>
      <c r="AC9" s="84"/>
      <c r="AD9" s="84"/>
    </row>
    <row r="10" spans="2:31" s="79" customFormat="1" ht="25.5" customHeight="1" thickBot="1" x14ac:dyDescent="0.3">
      <c r="B10" s="163"/>
      <c r="C10" s="99"/>
      <c r="D10" s="100"/>
      <c r="E10" s="101"/>
      <c r="F10" s="102"/>
      <c r="G10" s="103"/>
      <c r="H10" s="104"/>
      <c r="I10" s="104"/>
      <c r="J10" s="89"/>
      <c r="K10" s="122"/>
      <c r="L10" s="173"/>
      <c r="M10" s="174"/>
      <c r="N10" s="89"/>
      <c r="O10" s="175"/>
      <c r="P10" s="89"/>
      <c r="Q10" s="175"/>
      <c r="R10" s="175"/>
      <c r="S10" s="176"/>
      <c r="T10" s="89"/>
      <c r="U10" s="173"/>
      <c r="V10" s="173"/>
      <c r="W10" s="173"/>
      <c r="X10" s="173"/>
      <c r="Y10" s="173"/>
      <c r="Z10" s="173"/>
      <c r="AA10" s="177"/>
      <c r="AB10" s="178"/>
      <c r="AC10" s="178"/>
      <c r="AD10" s="178"/>
    </row>
    <row r="11" spans="2:31" s="79" customFormat="1" ht="30" customHeight="1" x14ac:dyDescent="0.25">
      <c r="B11" s="160" t="s">
        <v>59</v>
      </c>
      <c r="C11" s="78" t="s">
        <v>87</v>
      </c>
      <c r="D11" s="108"/>
      <c r="E11" s="109"/>
      <c r="F11" s="80"/>
      <c r="G11" s="110"/>
      <c r="H11" s="81"/>
      <c r="I11" s="81"/>
      <c r="J11" s="81"/>
      <c r="K11" s="179"/>
      <c r="L11" s="180"/>
      <c r="M11" s="111"/>
      <c r="N11" s="81"/>
      <c r="O11" s="179"/>
      <c r="P11" s="81"/>
      <c r="Q11" s="179"/>
      <c r="R11" s="200"/>
      <c r="S11" s="196"/>
      <c r="T11" s="81"/>
      <c r="U11" s="180"/>
      <c r="V11" s="180"/>
      <c r="W11" s="180"/>
      <c r="X11" s="180"/>
      <c r="Y11" s="180"/>
      <c r="Z11" s="180"/>
      <c r="AA11" s="181"/>
      <c r="AB11" s="182"/>
      <c r="AC11" s="182"/>
      <c r="AD11" s="182"/>
    </row>
    <row r="12" spans="2:31" s="79" customFormat="1" ht="30" customHeight="1" x14ac:dyDescent="0.25">
      <c r="B12" s="158"/>
      <c r="C12" s="112" t="s">
        <v>84</v>
      </c>
      <c r="D12" s="90"/>
      <c r="E12" s="92"/>
      <c r="F12" s="113"/>
      <c r="G12" s="93"/>
      <c r="H12" s="86"/>
      <c r="I12" s="86"/>
      <c r="J12" s="90"/>
      <c r="K12" s="126"/>
      <c r="L12" s="126"/>
      <c r="M12" s="126"/>
      <c r="N12" s="90"/>
      <c r="O12" s="114"/>
      <c r="P12" s="90"/>
      <c r="Q12" s="189"/>
      <c r="R12" s="114"/>
      <c r="S12" s="114"/>
      <c r="T12" s="199"/>
      <c r="U12" s="114"/>
      <c r="V12" s="114"/>
      <c r="W12" s="126"/>
      <c r="X12" s="126"/>
      <c r="Y12" s="126"/>
      <c r="Z12" s="126"/>
      <c r="AA12" s="183"/>
      <c r="AB12" s="184"/>
      <c r="AC12" s="184"/>
      <c r="AD12" s="184"/>
    </row>
    <row r="13" spans="2:31" s="79" customFormat="1" ht="27" customHeight="1" x14ac:dyDescent="0.25">
      <c r="B13" s="158"/>
      <c r="C13" s="112" t="s">
        <v>85</v>
      </c>
      <c r="D13" s="90"/>
      <c r="E13" s="92"/>
      <c r="F13" s="113"/>
      <c r="G13" s="115"/>
      <c r="H13" s="86"/>
      <c r="I13" s="86"/>
      <c r="J13" s="90"/>
      <c r="K13" s="126"/>
      <c r="L13" s="126"/>
      <c r="M13" s="169"/>
      <c r="N13" s="90"/>
      <c r="O13" s="116"/>
      <c r="P13" s="90"/>
      <c r="Q13" s="117"/>
      <c r="R13" s="197"/>
      <c r="S13" s="189"/>
      <c r="T13" s="90"/>
      <c r="U13" s="198"/>
      <c r="V13" s="114"/>
      <c r="W13" s="126"/>
      <c r="X13" s="126"/>
      <c r="Y13" s="126"/>
      <c r="Z13" s="126"/>
      <c r="AA13" s="183"/>
      <c r="AB13" s="184"/>
      <c r="AC13" s="184"/>
      <c r="AD13" s="184"/>
    </row>
    <row r="14" spans="2:31" s="79" customFormat="1" ht="27" customHeight="1" x14ac:dyDescent="0.25">
      <c r="B14" s="158"/>
      <c r="C14" s="112"/>
      <c r="D14" s="90"/>
      <c r="E14" s="92"/>
      <c r="F14" s="113"/>
      <c r="G14" s="115"/>
      <c r="H14" s="86"/>
      <c r="I14" s="86"/>
      <c r="J14" s="90"/>
      <c r="K14" s="126"/>
      <c r="L14" s="183"/>
      <c r="M14" s="184"/>
      <c r="N14" s="90"/>
      <c r="O14" s="184"/>
      <c r="P14" s="90"/>
      <c r="Q14" s="117"/>
      <c r="R14" s="186"/>
      <c r="S14" s="114"/>
      <c r="T14" s="96"/>
      <c r="U14" s="114"/>
      <c r="V14" s="117"/>
      <c r="W14" s="126"/>
      <c r="X14" s="126"/>
      <c r="Y14" s="126"/>
      <c r="Z14" s="126"/>
      <c r="AA14" s="183"/>
      <c r="AB14" s="184"/>
      <c r="AC14" s="184"/>
      <c r="AD14" s="184"/>
    </row>
    <row r="15" spans="2:31" s="79" customFormat="1" ht="28.5" customHeight="1" thickBot="1" x14ac:dyDescent="0.3">
      <c r="B15" s="159"/>
      <c r="C15" s="118"/>
      <c r="D15" s="106"/>
      <c r="E15" s="119"/>
      <c r="F15" s="120"/>
      <c r="G15" s="121"/>
      <c r="H15" s="105"/>
      <c r="I15" s="105"/>
      <c r="J15" s="106"/>
      <c r="K15" s="173"/>
      <c r="L15" s="173"/>
      <c r="M15" s="187"/>
      <c r="N15" s="89"/>
      <c r="O15" s="187"/>
      <c r="P15" s="89"/>
      <c r="Q15" s="122"/>
      <c r="R15" s="122"/>
      <c r="S15" s="122"/>
      <c r="T15" s="106"/>
      <c r="U15" s="122"/>
      <c r="V15" s="175"/>
      <c r="W15" s="173"/>
      <c r="X15" s="173"/>
      <c r="Y15" s="173"/>
      <c r="Z15" s="173"/>
      <c r="AA15" s="177"/>
      <c r="AB15" s="178"/>
      <c r="AC15" s="178"/>
      <c r="AD15" s="178"/>
    </row>
    <row r="16" spans="2:31" s="79" customFormat="1" ht="27" customHeight="1" x14ac:dyDescent="0.25">
      <c r="B16" s="158" t="s">
        <v>60</v>
      </c>
      <c r="C16" s="123" t="s">
        <v>79</v>
      </c>
      <c r="D16" s="124"/>
      <c r="E16" s="95"/>
      <c r="F16" s="96"/>
      <c r="G16" s="97"/>
      <c r="H16" s="125"/>
      <c r="I16" s="125"/>
      <c r="J16" s="90"/>
      <c r="K16" s="188"/>
      <c r="L16" s="188"/>
      <c r="M16" s="188"/>
      <c r="N16" s="81"/>
      <c r="O16" s="128"/>
      <c r="P16" s="81"/>
      <c r="Q16" s="128"/>
      <c r="R16" s="128"/>
      <c r="S16" s="188"/>
      <c r="T16" s="98"/>
      <c r="U16" s="188"/>
      <c r="V16" s="188"/>
      <c r="W16" s="188"/>
      <c r="X16" s="188"/>
      <c r="Y16" s="188"/>
      <c r="Z16" s="188"/>
      <c r="AA16" s="189"/>
      <c r="AB16" s="182"/>
      <c r="AC16" s="182"/>
      <c r="AD16" s="182"/>
    </row>
    <row r="17" spans="2:30" s="79" customFormat="1" ht="27" customHeight="1" x14ac:dyDescent="0.25">
      <c r="B17" s="158"/>
      <c r="C17" s="112" t="s">
        <v>80</v>
      </c>
      <c r="D17" s="124"/>
      <c r="E17" s="95"/>
      <c r="F17" s="96"/>
      <c r="G17" s="97"/>
      <c r="H17" s="86"/>
      <c r="I17" s="86"/>
      <c r="J17" s="90"/>
      <c r="K17" s="126"/>
      <c r="L17" s="126"/>
      <c r="M17" s="126"/>
      <c r="N17" s="90"/>
      <c r="O17" s="114"/>
      <c r="P17" s="90"/>
      <c r="Q17" s="114"/>
      <c r="R17" s="114"/>
      <c r="S17" s="126"/>
      <c r="T17" s="90"/>
      <c r="U17" s="126"/>
      <c r="V17" s="126"/>
      <c r="W17" s="114"/>
      <c r="X17" s="126"/>
      <c r="Y17" s="126"/>
      <c r="Z17" s="126"/>
      <c r="AA17" s="183"/>
      <c r="AB17" s="184"/>
      <c r="AC17" s="184"/>
      <c r="AD17" s="184"/>
    </row>
    <row r="18" spans="2:30" s="79" customFormat="1" ht="27" customHeight="1" x14ac:dyDescent="0.25">
      <c r="B18" s="158"/>
      <c r="C18" s="112" t="s">
        <v>81</v>
      </c>
      <c r="D18" s="124"/>
      <c r="E18" s="95"/>
      <c r="F18" s="96"/>
      <c r="G18" s="97"/>
      <c r="H18" s="86"/>
      <c r="I18" s="86"/>
      <c r="J18" s="90"/>
      <c r="K18" s="126"/>
      <c r="L18" s="126"/>
      <c r="M18" s="126"/>
      <c r="N18" s="90"/>
      <c r="O18" s="114"/>
      <c r="P18" s="90"/>
      <c r="Q18" s="114"/>
      <c r="R18" s="114"/>
      <c r="S18" s="126"/>
      <c r="T18" s="90"/>
      <c r="U18" s="126"/>
      <c r="V18" s="126"/>
      <c r="W18" s="114"/>
      <c r="X18" s="126"/>
      <c r="Y18" s="126"/>
      <c r="Z18" s="126"/>
      <c r="AA18" s="185"/>
      <c r="AB18" s="184"/>
      <c r="AC18" s="184"/>
      <c r="AD18" s="184"/>
    </row>
    <row r="19" spans="2:30" s="79" customFormat="1" ht="27" customHeight="1" x14ac:dyDescent="0.25">
      <c r="B19" s="158"/>
      <c r="C19" s="112" t="s">
        <v>86</v>
      </c>
      <c r="D19" s="90"/>
      <c r="E19" s="92"/>
      <c r="F19" s="113"/>
      <c r="G19" s="93"/>
      <c r="H19" s="86"/>
      <c r="I19" s="86"/>
      <c r="J19" s="90"/>
      <c r="K19" s="126"/>
      <c r="L19" s="126"/>
      <c r="M19" s="126"/>
      <c r="N19" s="90"/>
      <c r="O19" s="114"/>
      <c r="P19" s="90"/>
      <c r="Q19" s="114"/>
      <c r="R19" s="114"/>
      <c r="S19" s="126"/>
      <c r="T19" s="90"/>
      <c r="U19" s="126"/>
      <c r="V19" s="126"/>
      <c r="W19" s="114"/>
      <c r="X19" s="126"/>
      <c r="Y19" s="126"/>
      <c r="Z19" s="126"/>
      <c r="AA19" s="185"/>
      <c r="AB19" s="130"/>
      <c r="AC19" s="130"/>
      <c r="AD19" s="130"/>
    </row>
    <row r="20" spans="2:30" s="79" customFormat="1" ht="27" customHeight="1" x14ac:dyDescent="0.25">
      <c r="B20" s="158"/>
      <c r="C20" s="112"/>
      <c r="D20" s="90"/>
      <c r="E20" s="92"/>
      <c r="F20" s="113"/>
      <c r="G20" s="93"/>
      <c r="H20" s="86"/>
      <c r="I20" s="86"/>
      <c r="J20" s="90"/>
      <c r="K20" s="126"/>
      <c r="L20" s="126"/>
      <c r="M20" s="126"/>
      <c r="N20" s="90"/>
      <c r="O20" s="114"/>
      <c r="P20" s="90"/>
      <c r="Q20" s="114"/>
      <c r="R20" s="114"/>
      <c r="S20" s="114"/>
      <c r="T20" s="90"/>
      <c r="U20" s="114"/>
      <c r="V20" s="114"/>
      <c r="W20" s="128"/>
      <c r="X20" s="129"/>
      <c r="Y20" s="129"/>
      <c r="Z20" s="129"/>
      <c r="AA20" s="185"/>
      <c r="AB20" s="130"/>
      <c r="AC20" s="130"/>
      <c r="AD20" s="130"/>
    </row>
    <row r="21" spans="2:30" s="79" customFormat="1" ht="29.25" customHeight="1" thickBot="1" x14ac:dyDescent="0.3">
      <c r="B21" s="159"/>
      <c r="C21" s="118"/>
      <c r="D21" s="106"/>
      <c r="E21" s="131"/>
      <c r="F21" s="107"/>
      <c r="G21" s="132"/>
      <c r="H21" s="105"/>
      <c r="I21" s="105"/>
      <c r="J21" s="106"/>
      <c r="K21" s="173"/>
      <c r="L21" s="173"/>
      <c r="M21" s="190"/>
      <c r="N21" s="106"/>
      <c r="O21" s="175"/>
      <c r="P21" s="106"/>
      <c r="Q21" s="175"/>
      <c r="R21" s="175"/>
      <c r="S21" s="191"/>
      <c r="T21" s="106"/>
      <c r="U21" s="192"/>
      <c r="V21" s="190"/>
      <c r="W21" s="193"/>
      <c r="X21" s="194"/>
      <c r="Y21" s="194"/>
      <c r="Z21" s="194"/>
      <c r="AA21" s="195"/>
      <c r="AB21" s="178"/>
      <c r="AC21" s="178"/>
      <c r="AD21" s="178"/>
    </row>
    <row r="22" spans="2:30" s="79" customFormat="1" ht="27" customHeight="1" x14ac:dyDescent="0.25">
      <c r="B22" s="158" t="s">
        <v>56</v>
      </c>
      <c r="C22" s="123" t="s">
        <v>75</v>
      </c>
      <c r="D22" s="124"/>
      <c r="E22" s="95"/>
      <c r="F22" s="96"/>
      <c r="G22" s="97"/>
      <c r="H22" s="125"/>
      <c r="I22" s="125"/>
      <c r="J22" s="90"/>
      <c r="K22" s="188"/>
      <c r="L22" s="188"/>
      <c r="M22" s="188"/>
      <c r="N22" s="90"/>
      <c r="O22" s="128"/>
      <c r="P22" s="90"/>
      <c r="Q22" s="128"/>
      <c r="R22" s="128"/>
      <c r="S22" s="188"/>
      <c r="T22" s="98"/>
      <c r="U22" s="188"/>
      <c r="V22" s="188"/>
      <c r="W22" s="188"/>
      <c r="X22" s="188"/>
      <c r="Y22" s="188"/>
      <c r="Z22" s="188"/>
      <c r="AA22" s="189"/>
      <c r="AB22" s="182"/>
      <c r="AC22" s="182"/>
      <c r="AD22" s="182"/>
    </row>
    <row r="23" spans="2:30" s="79" customFormat="1" ht="27" customHeight="1" x14ac:dyDescent="0.25">
      <c r="B23" s="158"/>
      <c r="C23" s="112" t="s">
        <v>77</v>
      </c>
      <c r="D23" s="124"/>
      <c r="E23" s="95"/>
      <c r="F23" s="96"/>
      <c r="G23" s="97"/>
      <c r="H23" s="86"/>
      <c r="I23" s="86"/>
      <c r="J23" s="90"/>
      <c r="K23" s="126"/>
      <c r="L23" s="126"/>
      <c r="M23" s="126"/>
      <c r="N23" s="90"/>
      <c r="O23" s="114"/>
      <c r="P23" s="90"/>
      <c r="Q23" s="114"/>
      <c r="R23" s="114"/>
      <c r="S23" s="126"/>
      <c r="T23" s="90"/>
      <c r="U23" s="126"/>
      <c r="V23" s="126"/>
      <c r="W23" s="114"/>
      <c r="X23" s="126"/>
      <c r="Y23" s="126"/>
      <c r="Z23" s="126"/>
      <c r="AA23" s="183"/>
      <c r="AB23" s="184"/>
      <c r="AC23" s="184"/>
      <c r="AD23" s="184"/>
    </row>
    <row r="24" spans="2:30" s="79" customFormat="1" ht="27" customHeight="1" x14ac:dyDescent="0.25">
      <c r="B24" s="158"/>
      <c r="C24" s="112" t="s">
        <v>78</v>
      </c>
      <c r="D24" s="124"/>
      <c r="E24" s="95"/>
      <c r="F24" s="96"/>
      <c r="G24" s="97"/>
      <c r="H24" s="86"/>
      <c r="I24" s="86"/>
      <c r="J24" s="90"/>
      <c r="K24" s="126"/>
      <c r="L24" s="126"/>
      <c r="M24" s="126"/>
      <c r="N24" s="90"/>
      <c r="O24" s="114"/>
      <c r="P24" s="90"/>
      <c r="Q24" s="114"/>
      <c r="R24" s="114"/>
      <c r="S24" s="126"/>
      <c r="T24" s="90"/>
      <c r="U24" s="126"/>
      <c r="V24" s="126"/>
      <c r="W24" s="114"/>
      <c r="X24" s="126"/>
      <c r="Y24" s="126"/>
      <c r="Z24" s="126"/>
      <c r="AA24" s="185"/>
      <c r="AB24" s="184"/>
      <c r="AC24" s="184"/>
      <c r="AD24" s="184"/>
    </row>
    <row r="25" spans="2:30" s="79" customFormat="1" ht="27" customHeight="1" x14ac:dyDescent="0.25">
      <c r="B25" s="158"/>
      <c r="C25" s="112"/>
      <c r="D25" s="90"/>
      <c r="E25" s="92"/>
      <c r="F25" s="113"/>
      <c r="G25" s="93"/>
      <c r="H25" s="86"/>
      <c r="I25" s="86"/>
      <c r="J25" s="90"/>
      <c r="K25" s="126"/>
      <c r="L25" s="126"/>
      <c r="M25" s="126"/>
      <c r="N25" s="90"/>
      <c r="O25" s="114"/>
      <c r="P25" s="90"/>
      <c r="Q25" s="114"/>
      <c r="R25" s="114"/>
      <c r="S25" s="126"/>
      <c r="T25" s="90"/>
      <c r="U25" s="126"/>
      <c r="V25" s="126"/>
      <c r="W25" s="114"/>
      <c r="X25" s="126"/>
      <c r="Y25" s="126"/>
      <c r="Z25" s="126"/>
      <c r="AA25" s="185"/>
      <c r="AB25" s="130"/>
      <c r="AC25" s="130"/>
      <c r="AD25" s="130"/>
    </row>
    <row r="26" spans="2:30" s="79" customFormat="1" ht="27" customHeight="1" x14ac:dyDescent="0.25">
      <c r="B26" s="158"/>
      <c r="C26" s="112"/>
      <c r="D26" s="90"/>
      <c r="E26" s="92"/>
      <c r="F26" s="113"/>
      <c r="G26" s="93"/>
      <c r="H26" s="86"/>
      <c r="I26" s="86"/>
      <c r="J26" s="90"/>
      <c r="K26" s="126"/>
      <c r="L26" s="126"/>
      <c r="M26" s="126"/>
      <c r="N26" s="90"/>
      <c r="O26" s="114"/>
      <c r="P26" s="90"/>
      <c r="Q26" s="114"/>
      <c r="R26" s="114"/>
      <c r="S26" s="114"/>
      <c r="T26" s="90"/>
      <c r="U26" s="114"/>
      <c r="V26" s="114"/>
      <c r="W26" s="128"/>
      <c r="X26" s="129"/>
      <c r="Y26" s="129"/>
      <c r="Z26" s="129"/>
      <c r="AA26" s="185"/>
      <c r="AB26" s="130"/>
      <c r="AC26" s="130"/>
      <c r="AD26" s="130"/>
    </row>
    <row r="27" spans="2:30" s="79" customFormat="1" ht="26.25" customHeight="1" thickBot="1" x14ac:dyDescent="0.3">
      <c r="B27" s="159"/>
      <c r="C27" s="118"/>
      <c r="D27" s="106"/>
      <c r="E27" s="131"/>
      <c r="F27" s="107"/>
      <c r="G27" s="132"/>
      <c r="H27" s="105"/>
      <c r="I27" s="105"/>
      <c r="J27" s="106"/>
      <c r="K27" s="173"/>
      <c r="L27" s="173"/>
      <c r="M27" s="190"/>
      <c r="N27" s="106"/>
      <c r="O27" s="175"/>
      <c r="P27" s="106"/>
      <c r="Q27" s="175"/>
      <c r="R27" s="175"/>
      <c r="S27" s="191"/>
      <c r="T27" s="106"/>
      <c r="U27" s="192"/>
      <c r="V27" s="190"/>
      <c r="W27" s="193"/>
      <c r="X27" s="194"/>
      <c r="Y27" s="194"/>
      <c r="Z27" s="194"/>
      <c r="AA27" s="195"/>
      <c r="AB27" s="178"/>
      <c r="AC27" s="178"/>
      <c r="AD27" s="178"/>
    </row>
    <row r="28" spans="2:30" x14ac:dyDescent="0.2">
      <c r="B28" s="133"/>
    </row>
    <row r="29" spans="2:30" x14ac:dyDescent="0.2">
      <c r="B29" s="202"/>
    </row>
    <row r="30" spans="2:30" x14ac:dyDescent="0.2">
      <c r="B30" s="203"/>
      <c r="C30" s="134"/>
    </row>
    <row r="31" spans="2:30" x14ac:dyDescent="0.2">
      <c r="B31" s="203"/>
      <c r="C31" s="135"/>
      <c r="L31" s="69" t="s">
        <v>34</v>
      </c>
    </row>
    <row r="32" spans="2:30" x14ac:dyDescent="0.2">
      <c r="B32" s="204"/>
      <c r="C32" s="136"/>
    </row>
    <row r="33" spans="2:2" x14ac:dyDescent="0.2">
      <c r="B33" s="204"/>
    </row>
    <row r="34" spans="2:2" x14ac:dyDescent="0.2">
      <c r="B34" s="205"/>
    </row>
    <row r="35" spans="2:2" x14ac:dyDescent="0.2">
      <c r="B35" s="133"/>
    </row>
  </sheetData>
  <mergeCells count="6">
    <mergeCell ref="S2:AD2"/>
    <mergeCell ref="B22:B27"/>
    <mergeCell ref="B11:B15"/>
    <mergeCell ref="B4:B10"/>
    <mergeCell ref="B16:B21"/>
    <mergeCell ref="G2:R2"/>
  </mergeCells>
  <pageMargins left="0.7" right="0.7" top="0.75" bottom="0.75" header="0.3" footer="0.3"/>
  <pageSetup scale="3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"/>
  <sheetViews>
    <sheetView showGridLines="0" zoomScale="80" zoomScaleNormal="80" workbookViewId="0">
      <selection activeCell="X14" sqref="X14"/>
    </sheetView>
  </sheetViews>
  <sheetFormatPr defaultRowHeight="15" x14ac:dyDescent="0.25"/>
  <sheetData>
    <row r="2" spans="2:2" ht="23.45" x14ac:dyDescent="1.1000000000000001">
      <c r="B2" s="67" t="s">
        <v>55</v>
      </c>
    </row>
  </sheetData>
  <pageMargins left="0.7" right="0.7" top="0.75" bottom="0.75" header="0.3" footer="0.3"/>
  <pageSetup scale="64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LOE</vt:lpstr>
      <vt:lpstr>Work Plan</vt:lpstr>
      <vt:lpstr>Org Chart</vt:lpstr>
      <vt:lpstr>LOE!Print_Area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 Cruciano</dc:creator>
  <cp:lastModifiedBy>McLaughlinSL</cp:lastModifiedBy>
  <cp:lastPrinted>2015-09-28T15:29:24Z</cp:lastPrinted>
  <dcterms:created xsi:type="dcterms:W3CDTF">2013-04-22T18:18:53Z</dcterms:created>
  <dcterms:modified xsi:type="dcterms:W3CDTF">2017-02-22T17:07:07Z</dcterms:modified>
</cp:coreProperties>
</file>