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mc:AlternateContent xmlns:mc="http://schemas.openxmlformats.org/markup-compatibility/2006">
    <mc:Choice Requires="x15">
      <x15ac:absPath xmlns:x15ac="http://schemas.microsoft.com/office/spreadsheetml/2010/11/ac" url="https://usdos.sharepoint.com/sites/MexicoCity/Internal/PAS/ADMIN/2025 Admin/APS FY25/"/>
    </mc:Choice>
  </mc:AlternateContent>
  <xr:revisionPtr revIDLastSave="460" documentId="8_{5EE03231-CCB8-4CC3-B941-AB95163419B8}" xr6:coauthVersionLast="47" xr6:coauthVersionMax="47" xr10:uidLastSave="{4AA893BA-3F37-49F5-8E50-AAC82FEB6369}"/>
  <bookViews>
    <workbookView xWindow="-120" yWindow="-120" windowWidth="51840" windowHeight="21240" activeTab="1" xr2:uid="{00000000-000D-0000-FFFF-FFFF00000000}"/>
  </bookViews>
  <sheets>
    <sheet name="Budget Guidelines" sheetId="2" r:id="rId1"/>
    <sheet name="Budget Template" sheetId="1" r:id="rId2"/>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6" roundtripDataSignature="AMtx7mjJdMeMzWNdAevlkOS93ifn0tdhVQ=="/>
    </ext>
  </extLst>
</workbook>
</file>

<file path=xl/calcChain.xml><?xml version="1.0" encoding="utf-8"?>
<calcChain xmlns="http://schemas.openxmlformats.org/spreadsheetml/2006/main">
  <c r="G94" i="1" l="1"/>
  <c r="G81" i="1"/>
  <c r="G68" i="1"/>
  <c r="G55" i="1"/>
  <c r="G29" i="1"/>
  <c r="G16" i="1"/>
  <c r="G42" i="1"/>
  <c r="H89" i="1"/>
  <c r="H90" i="1"/>
  <c r="H91" i="1"/>
  <c r="H92" i="1"/>
  <c r="F89" i="1"/>
  <c r="F90" i="1"/>
  <c r="F91" i="1"/>
  <c r="F92" i="1"/>
  <c r="H20" i="1"/>
  <c r="F33" i="1"/>
  <c r="H93" i="1"/>
  <c r="F93" i="1"/>
  <c r="H88" i="1"/>
  <c r="F88" i="1"/>
  <c r="H87" i="1"/>
  <c r="F87" i="1"/>
  <c r="H86" i="1"/>
  <c r="F86" i="1"/>
  <c r="H85" i="1"/>
  <c r="F85" i="1"/>
  <c r="H80" i="1"/>
  <c r="F80" i="1"/>
  <c r="H79" i="1"/>
  <c r="F79" i="1"/>
  <c r="H78" i="1"/>
  <c r="F78" i="1"/>
  <c r="H77" i="1"/>
  <c r="F77" i="1"/>
  <c r="H76" i="1"/>
  <c r="F76" i="1"/>
  <c r="H75" i="1"/>
  <c r="F75" i="1"/>
  <c r="H74" i="1"/>
  <c r="F74" i="1"/>
  <c r="H73" i="1"/>
  <c r="F73" i="1"/>
  <c r="H72" i="1"/>
  <c r="F72" i="1"/>
  <c r="H67" i="1"/>
  <c r="F67" i="1"/>
  <c r="H66" i="1"/>
  <c r="F66" i="1"/>
  <c r="H65" i="1"/>
  <c r="F65" i="1"/>
  <c r="H64" i="1"/>
  <c r="F64" i="1"/>
  <c r="H63" i="1"/>
  <c r="F63" i="1"/>
  <c r="H62" i="1"/>
  <c r="F62" i="1"/>
  <c r="H61" i="1"/>
  <c r="F61" i="1"/>
  <c r="H60" i="1"/>
  <c r="F60" i="1"/>
  <c r="H59" i="1"/>
  <c r="F59" i="1"/>
  <c r="H54" i="1"/>
  <c r="F54" i="1"/>
  <c r="H53" i="1"/>
  <c r="F53" i="1"/>
  <c r="H52" i="1"/>
  <c r="F52" i="1"/>
  <c r="H51" i="1"/>
  <c r="F51" i="1"/>
  <c r="H50" i="1"/>
  <c r="F50" i="1"/>
  <c r="H49" i="1"/>
  <c r="F49" i="1"/>
  <c r="H48" i="1"/>
  <c r="F48" i="1"/>
  <c r="H47" i="1"/>
  <c r="F47" i="1"/>
  <c r="H46" i="1"/>
  <c r="F46" i="1"/>
  <c r="H41" i="1"/>
  <c r="F41" i="1"/>
  <c r="H40" i="1"/>
  <c r="F40" i="1"/>
  <c r="H39" i="1"/>
  <c r="F39" i="1"/>
  <c r="H38" i="1"/>
  <c r="F38" i="1"/>
  <c r="H37" i="1"/>
  <c r="F37" i="1"/>
  <c r="H36" i="1"/>
  <c r="F36" i="1"/>
  <c r="H35" i="1"/>
  <c r="F35" i="1"/>
  <c r="H34" i="1"/>
  <c r="F34" i="1"/>
  <c r="H33" i="1"/>
  <c r="H28" i="1"/>
  <c r="F28" i="1"/>
  <c r="H27" i="1"/>
  <c r="F27" i="1"/>
  <c r="H26" i="1"/>
  <c r="F26" i="1"/>
  <c r="H25" i="1"/>
  <c r="F25" i="1"/>
  <c r="H24" i="1"/>
  <c r="F24" i="1"/>
  <c r="H23" i="1"/>
  <c r="F23" i="1"/>
  <c r="H22" i="1"/>
  <c r="F22" i="1"/>
  <c r="H21" i="1"/>
  <c r="F21" i="1"/>
  <c r="F20" i="1"/>
  <c r="H15" i="1"/>
  <c r="F15" i="1"/>
  <c r="H14" i="1"/>
  <c r="F14" i="1"/>
  <c r="H13" i="1"/>
  <c r="F13" i="1"/>
  <c r="H12" i="1"/>
  <c r="F12" i="1"/>
  <c r="H11" i="1"/>
  <c r="F11" i="1"/>
  <c r="H10" i="1"/>
  <c r="F10" i="1"/>
  <c r="H9" i="1"/>
  <c r="F9" i="1"/>
  <c r="H8" i="1"/>
  <c r="F8" i="1"/>
  <c r="F7" i="1"/>
  <c r="G98" i="1" l="1"/>
  <c r="H3" i="1" s="1"/>
  <c r="H68" i="1"/>
  <c r="F68" i="1"/>
  <c r="H16" i="1"/>
  <c r="H29" i="1"/>
  <c r="H42" i="1"/>
  <c r="H98" i="1" s="1"/>
  <c r="H55" i="1"/>
  <c r="H94" i="1"/>
  <c r="F29" i="1"/>
  <c r="F55" i="1"/>
  <c r="F81" i="1"/>
  <c r="F94" i="1"/>
  <c r="F42" i="1"/>
  <c r="F98" i="1" s="1"/>
  <c r="F16" i="1"/>
  <c r="H81" i="1"/>
  <c r="H4" i="1" l="1"/>
  <c r="F99" i="1" l="1"/>
</calcChain>
</file>

<file path=xl/sharedStrings.xml><?xml version="1.0" encoding="utf-8"?>
<sst xmlns="http://schemas.openxmlformats.org/spreadsheetml/2006/main" count="92" uniqueCount="42">
  <si>
    <t xml:space="preserve">Budget Guidelines </t>
  </si>
  <si>
    <t>Unapproved Activities and Costs </t>
  </si>
  <si>
    <t>These budget guidelines include directions on allowable costs and how to apply them reasonably in support of project goals and objectives.</t>
  </si>
  <si>
    <r>
      <rPr>
        <sz val="12"/>
        <color rgb="FF000000"/>
        <rFont val="Calibri"/>
      </rPr>
      <t xml:space="preserve">Our U.S. Government funds </t>
    </r>
    <r>
      <rPr>
        <b/>
        <u/>
        <sz val="12"/>
        <color rgb="FF000000"/>
        <rFont val="Calibri"/>
      </rPr>
      <t>cannot</t>
    </r>
    <r>
      <rPr>
        <sz val="12"/>
        <color rgb="FF000000"/>
        <rFont val="Calibri"/>
      </rPr>
      <t xml:space="preserve"> support the following budget items:  </t>
    </r>
  </si>
  <si>
    <t>Organization Cost Share Support</t>
  </si>
  <si>
    <r>
      <rPr>
        <sz val="11"/>
        <color rgb="FF000000"/>
        <rFont val="Calibri"/>
      </rPr>
      <t xml:space="preserve">In this column, please specify the amount in which </t>
    </r>
    <r>
      <rPr>
        <b/>
        <i/>
        <u/>
        <sz val="11"/>
        <color rgb="FF000000"/>
        <rFont val="Calibri"/>
      </rPr>
      <t>your organization</t>
    </r>
    <r>
      <rPr>
        <sz val="11"/>
        <color rgb="FF000000"/>
        <rFont val="Calibri"/>
      </rPr>
      <t xml:space="preserve"> will contribute to this portion of the budget for this specific project.  Projects will cost-share are viewed favorably. </t>
    </r>
  </si>
  <si>
    <r>
      <rPr>
        <sz val="14"/>
        <color rgb="FF000000"/>
        <rFont val="Symbol"/>
      </rPr>
      <t xml:space="preserve">· </t>
    </r>
    <r>
      <rPr>
        <sz val="11"/>
        <color rgb="FF000000"/>
        <rFont val="Symbol"/>
      </rPr>
      <t xml:space="preserve"> </t>
    </r>
    <r>
      <rPr>
        <sz val="11"/>
        <color rgb="FF000000"/>
        <rFont val="Calibri"/>
      </rPr>
      <t xml:space="preserve">Staff salaries, office space, and overhead/operational expenses 
</t>
    </r>
    <r>
      <rPr>
        <sz val="14"/>
        <color rgb="FF000000"/>
        <rFont val="Symbol"/>
      </rPr>
      <t>·</t>
    </r>
    <r>
      <rPr>
        <sz val="14"/>
        <color rgb="FF000000"/>
        <rFont val="Calibri"/>
      </rPr>
      <t xml:space="preserve">  </t>
    </r>
    <r>
      <rPr>
        <sz val="11"/>
        <color rgb="FF000000"/>
        <rFont val="Calibri"/>
      </rPr>
      <t xml:space="preserve">Large items of durable equipment or construction programs  
</t>
    </r>
    <r>
      <rPr>
        <sz val="14"/>
        <color rgb="FF000000"/>
        <rFont val="Symbol"/>
      </rPr>
      <t xml:space="preserve">·  </t>
    </r>
    <r>
      <rPr>
        <sz val="11"/>
        <color rgb="FF000000"/>
        <rFont val="Calibri"/>
      </rPr>
      <t xml:space="preserve">Alcohol, excessive meals, refreshments not integral to the project, or entertainment 
</t>
    </r>
    <r>
      <rPr>
        <sz val="14"/>
        <color rgb="FF000000"/>
        <rFont val="Symbol"/>
      </rPr>
      <t xml:space="preserve">·  </t>
    </r>
    <r>
      <rPr>
        <sz val="11"/>
        <color rgb="FF000000"/>
        <rFont val="Calibri"/>
      </rPr>
      <t xml:space="preserve">Activities that take place in the United States and its territories 
</t>
    </r>
    <r>
      <rPr>
        <sz val="14"/>
        <color rgb="FF000000"/>
        <rFont val="Symbol"/>
      </rPr>
      <t xml:space="preserve">·  </t>
    </r>
    <r>
      <rPr>
        <sz val="11"/>
        <color rgb="FF000000"/>
        <rFont val="Calibri"/>
      </rPr>
      <t xml:space="preserve">Academic or scientific research 
</t>
    </r>
    <r>
      <rPr>
        <sz val="14"/>
        <color rgb="FF000000"/>
        <rFont val="Symbol"/>
      </rPr>
      <t xml:space="preserve">·  </t>
    </r>
    <r>
      <rPr>
        <sz val="11"/>
        <color rgb="FF000000"/>
        <rFont val="Calibri"/>
      </rPr>
      <t xml:space="preserve">Charitable or development activities  
</t>
    </r>
    <r>
      <rPr>
        <sz val="14"/>
        <color rgb="FF000000"/>
        <rFont val="Symbol"/>
      </rPr>
      <t xml:space="preserve">· </t>
    </r>
    <r>
      <rPr>
        <sz val="11"/>
        <color rgb="FF000000"/>
        <rFont val="Calibri"/>
      </rPr>
      <t xml:space="preserve"> Provision of direct social services to a population  
</t>
    </r>
    <r>
      <rPr>
        <sz val="14"/>
        <color rgb="FF000000"/>
        <rFont val="Symbol"/>
      </rPr>
      <t xml:space="preserve">· </t>
    </r>
    <r>
      <rPr>
        <sz val="11"/>
        <color rgb="FF000000"/>
        <rFont val="Calibri"/>
      </rPr>
      <t xml:space="preserve"> Individual scholarships to an academic institution
</t>
    </r>
    <r>
      <rPr>
        <sz val="14"/>
        <color rgb="FF000000"/>
        <rFont val="Symbol"/>
      </rPr>
      <t xml:space="preserve">·  </t>
    </r>
    <r>
      <rPr>
        <sz val="11"/>
        <color rgb="FF000000"/>
        <rFont val="Calibri"/>
      </rPr>
      <t xml:space="preserve">Social travel/visits 
</t>
    </r>
    <r>
      <rPr>
        <sz val="14"/>
        <color rgb="FF000000"/>
        <rFont val="Symbol"/>
      </rPr>
      <t xml:space="preserve">·  </t>
    </r>
    <r>
      <rPr>
        <sz val="11"/>
        <color rgb="FF000000"/>
        <rFont val="Calibri"/>
      </rPr>
      <t xml:space="preserve">Gifts or prizes 
</t>
    </r>
    <r>
      <rPr>
        <sz val="14"/>
        <color rgb="FF000000"/>
        <rFont val="Symbol"/>
      </rPr>
      <t xml:space="preserve">·  </t>
    </r>
    <r>
      <rPr>
        <sz val="11"/>
        <color rgb="FF000000"/>
        <rFont val="Calibri"/>
      </rPr>
      <t xml:space="preserve">Duplication of existing programs 
</t>
    </r>
    <r>
      <rPr>
        <sz val="14"/>
        <color rgb="FF000000"/>
        <rFont val="Symbol"/>
      </rPr>
      <t xml:space="preserve">· </t>
    </r>
    <r>
      <rPr>
        <sz val="11"/>
        <color rgb="FF000000"/>
        <rFont val="Calibri"/>
      </rPr>
      <t xml:space="preserve"> Institutional development of an organization 
</t>
    </r>
    <r>
      <rPr>
        <sz val="14"/>
        <color rgb="FF000000"/>
        <rFont val="Symbol"/>
      </rPr>
      <t xml:space="preserve">·  </t>
    </r>
    <r>
      <rPr>
        <sz val="11"/>
        <color rgb="FF000000"/>
        <rFont val="Calibri"/>
      </rPr>
      <t xml:space="preserve">Venture capital, for-profit endeavors, or charging a fee for participation in the project 
</t>
    </r>
    <r>
      <rPr>
        <sz val="14"/>
        <color rgb="FF000000"/>
        <rFont val="Symbol"/>
      </rPr>
      <t xml:space="preserve">·  </t>
    </r>
    <r>
      <rPr>
        <sz val="11"/>
        <color rgb="FF000000"/>
        <rFont val="Calibri"/>
      </rPr>
      <t xml:space="preserve">Support for specific religious activities 
</t>
    </r>
    <r>
      <rPr>
        <sz val="14"/>
        <color rgb="FF000000"/>
        <rFont val="Symbol"/>
      </rPr>
      <t xml:space="preserve">·  </t>
    </r>
    <r>
      <rPr>
        <sz val="11"/>
        <color rgb="FF000000"/>
        <rFont val="Calibri"/>
      </rPr>
      <t xml:space="preserve">Fund-raising campaigns 
</t>
    </r>
    <r>
      <rPr>
        <sz val="14"/>
        <color rgb="FF000000"/>
        <rFont val="Symbol"/>
      </rPr>
      <t xml:space="preserve">· </t>
    </r>
    <r>
      <rPr>
        <sz val="11"/>
        <color rgb="FF000000"/>
        <rFont val="Calibri"/>
      </rPr>
      <t xml:space="preserve"> Support or opposition of partisan political activity or lobbying for specific legislation</t>
    </r>
  </si>
  <si>
    <t xml:space="preserve">Budget Justification Section </t>
  </si>
  <si>
    <t>All requests should be reasonable and relevant to the program.  In the justification, provide details, itemize supplies, and clearly indicati what you will need to successfully implement the program.  Consider cost share.</t>
  </si>
  <si>
    <t>Personnel</t>
  </si>
  <si>
    <t>Enter funds required for compensation of personnel for the selected program.  This should include program administrators, trainers, etc.  Consider who will be monitoring and evaluation.  Costs of employee salaries and wages engaged in activities under the program.  Be sure to indicate if the amount metioned is cost per hour, a percentage of the salary, etc.  
Do not include the personnel costs of consultants, contractors and subrecipients under this category.  
If not applicable, leave blank.</t>
  </si>
  <si>
    <t>Fringe Benefits</t>
  </si>
  <si>
    <t>Enter funds required for compensation of fringe benefits for the selected program. Costs of employee fringe benefits are allowances and services provided by employers to their employees in addition to regular salaries and wages. Typically, fringe benefit amounts are determined by applying a calculated rate for a particular class of employee (full-time or part-time) to the salary and wages requested.
Do not include the fringe benefits of consultants, contractors, and subrecipients, because those costs should be listed under the “Contractual” category as part of the total value of the contract or agreement. 
If not applicable, leave blank.</t>
  </si>
  <si>
    <t>Travel</t>
  </si>
  <si>
    <r>
      <rPr>
        <sz val="11"/>
        <color rgb="FF000000"/>
        <rFont val="Calibri"/>
      </rPr>
      <t xml:space="preserve">Describe in-country and internaional air fare and local travel costs (via car, bus, train, etc.) required for actual implementation of the project.  For example, is the person traveling to execute a training workshop?  Please specify the mode of transportation, who will travel, the destination/arrival points, and if the cost covers round-trip or one-way travel.  Please consider the most economical way and note that all international travel requires use of a U.S. airline carrier. </t>
    </r>
    <r>
      <rPr>
        <b/>
        <u/>
        <sz val="11"/>
        <color rgb="FF000000"/>
        <rFont val="Calibri"/>
      </rPr>
      <t>We will not support travel in business class or higher</t>
    </r>
    <r>
      <rPr>
        <sz val="11"/>
        <color rgb="FF000000"/>
        <rFont val="Calibri"/>
      </rPr>
      <t>.  
Enter funds required for travel from the selected program.  Costs of project-related travel (i.e., transportation, lodging, subsistence, and other related items) by employees who are in travel status on official business of the NFE.  Travel by non-employees such as consultants, contractors or subrecipients should be included under the “Contractual” category.  Local travel for employees in non-travel status should be listed on the "Other" category.  
If not applicable, leave blank.</t>
    </r>
  </si>
  <si>
    <t>Equipment / Supplies</t>
  </si>
  <si>
    <t>Contractual</t>
  </si>
  <si>
    <t>Enter funds required for contractual costs for the selected program.  Include third-party evaluation contracts, procurement contracts, and subawards.  If applicable and charged as a direct cost, include third-party renting or leasing agreements for equipment; and, third-party renting or leasing agreements for real property (building, facility, administrative office, space, structure, land, and other real property) used specifically for the program.  
Do not include real property owned by the recipient/organization.  Costs related to individual consultants should be listed in the "Other" category. 
If not applicable, leave blank.</t>
  </si>
  <si>
    <t xml:space="preserve">Indirect Charges /Other </t>
  </si>
  <si>
    <t>For indirect charges, enter the amount of indirect cost in accordance with the program requirements, negotiated indirect cost rate agreement (NICRA), or the 10% de minimis rate.  Costs must be consistently charged as either indirect or direct costs but may not be double charged or inconsistently charged as both.  
For other, enter the total of all other costs for the selected program not listed elsewhere in this form.  Such costs, where applicable and allowed under the program may include printing and publications or costs related to individual consultants/ speakers/ trainers.   
Do not include costs of third-party renting or leasing real property and equipment since they should be under the “Contractual” category.  
                                                                                                                                                                                                                                                                 Be specific!  Provide cost breakdown.                                                                                                                                                                                                     
                                                                                                                                                                                                                                                                   If not applicable, leave blank.</t>
  </si>
  <si>
    <t>U.S. Mission Mexico Public Diplomacy Budget Template</t>
  </si>
  <si>
    <r>
      <rPr>
        <b/>
        <sz val="13"/>
        <color rgb="FF000000"/>
        <rFont val="Calibri"/>
      </rPr>
      <t xml:space="preserve">Project Title: </t>
    </r>
    <r>
      <rPr>
        <sz val="10"/>
        <color rgb="FF000000"/>
        <rFont val="Calibri"/>
      </rPr>
      <t>(enter below)</t>
    </r>
  </si>
  <si>
    <t>Total Funds Requested:</t>
  </si>
  <si>
    <t>Organization Total Cost Share:</t>
  </si>
  <si>
    <t>Activity/Item Description</t>
  </si>
  <si>
    <t>General Cost of Program</t>
  </si>
  <si>
    <t>U.S. Embassy Share ($USD)</t>
  </si>
  <si>
    <t>Organization Cost Share Total ($USD)</t>
  </si>
  <si>
    <t>Unit of Measurement
 (Day, Hour, Item, etc)</t>
  </si>
  <si>
    <t>Cost ($USD)</t>
  </si>
  <si>
    <t>Quantity</t>
  </si>
  <si>
    <t>Total ($USD)</t>
  </si>
  <si>
    <t>Subtotal</t>
  </si>
  <si>
    <r>
      <rPr>
        <b/>
        <sz val="12"/>
        <color rgb="FF000000"/>
        <rFont val="Calibri"/>
      </rPr>
      <t xml:space="preserve">Budget Justification:  Enter a description in the box below of the funds requested. Please consult the </t>
    </r>
    <r>
      <rPr>
        <b/>
        <sz val="12"/>
        <color rgb="FFFF0000"/>
        <rFont val="Calibri"/>
      </rPr>
      <t>Budget Guidelines in the separate tab</t>
    </r>
    <r>
      <rPr>
        <b/>
        <sz val="12"/>
        <color rgb="FF000000"/>
        <rFont val="Calibri"/>
      </rPr>
      <t>.</t>
    </r>
    <r>
      <rPr>
        <b/>
        <sz val="12"/>
        <color rgb="FFFF0000"/>
        <rFont val="Calibri"/>
      </rPr>
      <t xml:space="preserve">  </t>
    </r>
    <r>
      <rPr>
        <b/>
        <sz val="12"/>
        <color rgb="FF000000"/>
        <rFont val="Calibri"/>
      </rPr>
      <t>Costs must be itemized.</t>
    </r>
  </si>
  <si>
    <r>
      <rPr>
        <b/>
        <sz val="12"/>
        <color rgb="FF000000"/>
        <rFont val="Calibri"/>
      </rPr>
      <t xml:space="preserve">Budget Justification:  Enter a description in the box below of the funds requested. Please consult the </t>
    </r>
    <r>
      <rPr>
        <b/>
        <sz val="12"/>
        <color rgb="FFFF0000"/>
        <rFont val="Calibri"/>
      </rPr>
      <t>Budget Guidelines in the separate tab</t>
    </r>
    <r>
      <rPr>
        <b/>
        <sz val="12"/>
        <color rgb="FF000000"/>
        <rFont val="Calibri"/>
      </rPr>
      <t>.  Costs must be itemized.</t>
    </r>
  </si>
  <si>
    <t xml:space="preserve">Travel </t>
  </si>
  <si>
    <r>
      <rPr>
        <b/>
        <sz val="12"/>
        <color rgb="FF000000"/>
        <rFont val="Calibri"/>
      </rPr>
      <t>Budget Justification:  Enter a description in the box below of the funds requested. Please consult the</t>
    </r>
    <r>
      <rPr>
        <b/>
        <sz val="12"/>
        <color rgb="FFFF0000"/>
        <rFont val="Calibri"/>
      </rPr>
      <t xml:space="preserve"> Budget Guidelines in the separate tab</t>
    </r>
    <r>
      <rPr>
        <b/>
        <sz val="12"/>
        <color rgb="FF000000"/>
        <rFont val="Calibri"/>
      </rPr>
      <t>.  Costs must be itemized.</t>
    </r>
  </si>
  <si>
    <t>Other Direct Charges</t>
  </si>
  <si>
    <t>Indirect Charges / 
Other (please specify)</t>
  </si>
  <si>
    <t>Project Costs ($USD)</t>
  </si>
  <si>
    <t>Overall Total Project Costs</t>
  </si>
  <si>
    <r>
      <t>For equipment, enter funds required for equipment for the selected program.  "</t>
    </r>
    <r>
      <rPr>
        <i/>
        <sz val="11"/>
        <color rgb="FF000000"/>
        <rFont val="Calibri"/>
      </rPr>
      <t>Equipment</t>
    </r>
    <r>
      <rPr>
        <sz val="11"/>
        <color rgb="FF000000"/>
        <rFont val="Calibri"/>
      </rPr>
      <t xml:space="preserve">" means tangible personal property (including information technology systems) having a useful life of more than one year and a per-unit acquisition cost that equals or exceeds $5,000.  
For supplies, enter funds required for supplies from the selected program.  Do not group supplies.  For example, do not state "giveaways," but list each item you plan to give away.  
If not applicable, leave blank.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</si>
</sst>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quot;$&quot;#,##0.00"/>
    <numFmt numFmtId="165" formatCode="_([$$-409]* #,##0.00_);_([$$-409]* \(#,##0.00\);_([$$-409]* &quot;-&quot;??_);_(@_)"/>
    <numFmt numFmtId="166" formatCode="0.0"/>
  </numFmts>
  <fonts count="34" x14ac:knownFonts="1">
    <font>
      <sz val="11"/>
      <color theme="1"/>
      <name val="Calibri"/>
      <scheme val="minor"/>
    </font>
    <font>
      <b/>
      <sz val="20"/>
      <color theme="0"/>
      <name val="Calibri"/>
    </font>
    <font>
      <sz val="11"/>
      <name val="Calibri"/>
    </font>
    <font>
      <b/>
      <sz val="13"/>
      <color theme="1"/>
      <name val="Calibri"/>
    </font>
    <font>
      <b/>
      <sz val="14"/>
      <color theme="1"/>
      <name val="Calibri"/>
    </font>
    <font>
      <sz val="10"/>
      <color rgb="FF000000"/>
      <name val="Calibri"/>
    </font>
    <font>
      <b/>
      <sz val="12"/>
      <color theme="1"/>
      <name val="Calibri"/>
    </font>
    <font>
      <b/>
      <sz val="13"/>
      <color theme="0"/>
      <name val="Calibri"/>
    </font>
    <font>
      <b/>
      <sz val="12"/>
      <color theme="0"/>
      <name val="Calibri"/>
    </font>
    <font>
      <sz val="12"/>
      <color theme="1"/>
      <name val="Calibri"/>
    </font>
    <font>
      <b/>
      <sz val="15"/>
      <color theme="0"/>
      <name val="Calibri"/>
    </font>
    <font>
      <sz val="11"/>
      <color theme="1"/>
      <name val="Calibri"/>
    </font>
    <font>
      <b/>
      <sz val="28"/>
      <color theme="0"/>
      <name val="Calibri"/>
    </font>
    <font>
      <b/>
      <u/>
      <sz val="18"/>
      <color rgb="FF333399"/>
      <name val="Calibri"/>
    </font>
    <font>
      <sz val="12"/>
      <color theme="0"/>
      <name val="Calibri"/>
    </font>
    <font>
      <sz val="12"/>
      <color rgb="FF000000"/>
      <name val="Calibri"/>
    </font>
    <font>
      <sz val="11"/>
      <color rgb="FF000000"/>
      <name val="Calibri"/>
    </font>
    <font>
      <b/>
      <sz val="11"/>
      <color theme="1"/>
      <name val="Calibri"/>
    </font>
    <font>
      <b/>
      <sz val="12"/>
      <color rgb="FF000000"/>
      <name val="Calibri"/>
    </font>
    <font>
      <b/>
      <sz val="12"/>
      <color rgb="FFFF0000"/>
      <name val="Calibri"/>
    </font>
    <font>
      <sz val="14"/>
      <color rgb="FF000000"/>
      <name val="Symbol"/>
    </font>
    <font>
      <sz val="11"/>
      <color rgb="FF000000"/>
      <name val="Symbol"/>
    </font>
    <font>
      <sz val="14"/>
      <color rgb="FF000000"/>
      <name val="Calibri"/>
    </font>
    <font>
      <sz val="12"/>
      <color theme="1"/>
      <name val="Calibri"/>
      <family val="2"/>
    </font>
    <font>
      <b/>
      <sz val="12"/>
      <color theme="1"/>
      <name val="Calibri"/>
      <family val="2"/>
    </font>
    <font>
      <b/>
      <i/>
      <u/>
      <sz val="11"/>
      <color rgb="FF000000"/>
      <name val="Calibri"/>
    </font>
    <font>
      <b/>
      <sz val="14"/>
      <color rgb="FFFF0000"/>
      <name val="Calibri"/>
    </font>
    <font>
      <sz val="11"/>
      <color rgb="FFFF0000"/>
      <name val="Calibri"/>
    </font>
    <font>
      <b/>
      <u/>
      <sz val="12"/>
      <color rgb="FF000000"/>
      <name val="Calibri"/>
    </font>
    <font>
      <b/>
      <sz val="13"/>
      <color rgb="FF000000"/>
      <name val="Calibri"/>
    </font>
    <font>
      <b/>
      <sz val="11"/>
      <color theme="0"/>
      <name val="Calibri"/>
    </font>
    <font>
      <b/>
      <sz val="12"/>
      <color theme="2"/>
      <name val="Calibri"/>
      <family val="2"/>
    </font>
    <font>
      <b/>
      <u/>
      <sz val="11"/>
      <color rgb="FF000000"/>
      <name val="Calibri"/>
    </font>
    <font>
      <i/>
      <sz val="11"/>
      <color rgb="FF000000"/>
      <name val="Calibri"/>
    </font>
  </fonts>
  <fills count="16">
    <fill>
      <patternFill patternType="none"/>
    </fill>
    <fill>
      <patternFill patternType="gray125"/>
    </fill>
    <fill>
      <patternFill patternType="solid">
        <fgColor rgb="FF366092"/>
        <bgColor rgb="FF366092"/>
      </patternFill>
    </fill>
    <fill>
      <patternFill patternType="solid">
        <fgColor rgb="FFC6D9F0"/>
        <bgColor rgb="FFC6D9F0"/>
      </patternFill>
    </fill>
    <fill>
      <patternFill patternType="solid">
        <fgColor theme="0"/>
        <bgColor theme="0"/>
      </patternFill>
    </fill>
    <fill>
      <patternFill patternType="solid">
        <fgColor rgb="FF8DB3E2"/>
        <bgColor rgb="FF8DB3E2"/>
      </patternFill>
    </fill>
    <fill>
      <patternFill patternType="solid">
        <fgColor rgb="FFD6E3BC"/>
        <bgColor rgb="FFD6E3BC"/>
      </patternFill>
    </fill>
    <fill>
      <patternFill patternType="solid">
        <fgColor rgb="FF000000"/>
        <bgColor indexed="64"/>
      </patternFill>
    </fill>
    <fill>
      <patternFill patternType="solid">
        <fgColor rgb="FF305496"/>
        <bgColor indexed="64"/>
      </patternFill>
    </fill>
    <fill>
      <patternFill patternType="solid">
        <fgColor rgb="FFD6DCE4"/>
        <bgColor indexed="64"/>
      </patternFill>
    </fill>
    <fill>
      <patternFill patternType="solid">
        <fgColor rgb="FFFFFFFF"/>
        <bgColor indexed="64"/>
      </patternFill>
    </fill>
    <fill>
      <patternFill patternType="solid">
        <fgColor theme="9" tint="-0.249977111117893"/>
        <bgColor rgb="FF7F7F7F"/>
      </patternFill>
    </fill>
    <fill>
      <patternFill patternType="solid">
        <fgColor theme="5" tint="-0.249977111117893"/>
        <bgColor rgb="FF7F7F7F"/>
      </patternFill>
    </fill>
    <fill>
      <patternFill patternType="solid">
        <fgColor theme="5" tint="-0.249977111117893"/>
        <bgColor rgb="FF366092"/>
      </patternFill>
    </fill>
    <fill>
      <patternFill patternType="solid">
        <fgColor theme="5" tint="-0.249977111117893"/>
        <bgColor rgb="FFC6D9F0"/>
      </patternFill>
    </fill>
    <fill>
      <patternFill patternType="solid">
        <fgColor theme="9" tint="-0.249977111117893"/>
        <bgColor rgb="FFC6D9F0"/>
      </patternFill>
    </fill>
  </fills>
  <borders count="96">
    <border>
      <left/>
      <right/>
      <top/>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thick">
        <color rgb="FF000000"/>
      </right>
      <top style="medium">
        <color rgb="FF000000"/>
      </top>
      <bottom style="thin">
        <color rgb="FF000000"/>
      </bottom>
      <diagonal/>
    </border>
    <border>
      <left/>
      <right style="medium">
        <color rgb="FF000000"/>
      </right>
      <top/>
      <bottom/>
      <diagonal/>
    </border>
    <border>
      <left/>
      <right/>
      <top style="medium">
        <color rgb="FF000000"/>
      </top>
      <bottom style="medium">
        <color rgb="FF000000"/>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thick">
        <color rgb="FF000000"/>
      </top>
      <bottom style="thin">
        <color rgb="FF000000"/>
      </bottom>
      <diagonal/>
    </border>
    <border>
      <left style="thick">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diagonal/>
    </border>
    <border>
      <left style="thick">
        <color rgb="FF000000"/>
      </left>
      <right/>
      <top style="thick">
        <color rgb="FF000000"/>
      </top>
      <bottom/>
      <diagonal/>
    </border>
    <border>
      <left/>
      <right/>
      <top style="thick">
        <color rgb="FF000000"/>
      </top>
      <bottom/>
      <diagonal/>
    </border>
    <border>
      <left/>
      <right style="thick">
        <color rgb="FF000000"/>
      </right>
      <top style="thick">
        <color rgb="FF000000"/>
      </top>
      <bottom/>
      <diagonal/>
    </border>
    <border>
      <left style="thick">
        <color rgb="FF000000"/>
      </left>
      <right/>
      <top/>
      <bottom/>
      <diagonal/>
    </border>
    <border>
      <left/>
      <right style="thick">
        <color rgb="FF000000"/>
      </right>
      <top/>
      <bottom/>
      <diagonal/>
    </border>
    <border>
      <left/>
      <right/>
      <top/>
      <bottom style="thin">
        <color rgb="FF000000"/>
      </bottom>
      <diagonal/>
    </border>
    <border>
      <left/>
      <right style="thick">
        <color rgb="FF000000"/>
      </right>
      <top style="thin">
        <color rgb="FF000000"/>
      </top>
      <bottom/>
      <diagonal/>
    </border>
    <border>
      <left style="thin">
        <color rgb="FF000000"/>
      </left>
      <right/>
      <top style="thin">
        <color rgb="FF000000"/>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style="thick">
        <color rgb="FF000000"/>
      </left>
      <right style="thin">
        <color rgb="FF000000"/>
      </right>
      <top style="thin">
        <color rgb="FF000000"/>
      </top>
      <bottom/>
      <diagonal/>
    </border>
    <border>
      <left style="thin">
        <color rgb="FF000000"/>
      </left>
      <right style="thin">
        <color rgb="FF000000"/>
      </right>
      <top style="thin">
        <color rgb="FF000000"/>
      </top>
      <bottom/>
      <diagonal/>
    </border>
    <border>
      <left/>
      <right/>
      <top/>
      <bottom style="thick">
        <color rgb="FF000000"/>
      </bottom>
      <diagonal/>
    </border>
    <border>
      <left/>
      <right style="thick">
        <color rgb="FF000000"/>
      </right>
      <top/>
      <bottom style="medium">
        <color rgb="FF000000"/>
      </bottom>
      <diagonal/>
    </border>
    <border>
      <left style="thick">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top/>
      <bottom style="medium">
        <color rgb="FF000000"/>
      </bottom>
      <diagonal/>
    </border>
    <border>
      <left/>
      <right/>
      <top/>
      <bottom/>
      <diagonal/>
    </border>
    <border>
      <left style="medium">
        <color rgb="FF000000"/>
      </left>
      <right style="thin">
        <color rgb="FF000000"/>
      </right>
      <top style="medium">
        <color rgb="FF000000"/>
      </top>
      <bottom style="medium">
        <color rgb="FF000000"/>
      </bottom>
      <diagonal/>
    </border>
    <border>
      <left style="medium">
        <color rgb="FF000000"/>
      </left>
      <right style="thin">
        <color rgb="FF000000"/>
      </right>
      <top/>
      <bottom style="medium">
        <color rgb="FF000000"/>
      </bottom>
      <diagonal/>
    </border>
    <border>
      <left/>
      <right/>
      <top/>
      <bottom style="medium">
        <color rgb="FF000000"/>
      </bottom>
      <diagonal/>
    </border>
    <border>
      <left style="thin">
        <color rgb="FF000000"/>
      </left>
      <right/>
      <top/>
      <bottom/>
      <diagonal/>
    </border>
    <border>
      <left/>
      <right style="thin">
        <color rgb="FF000000"/>
      </right>
      <top/>
      <bottom/>
      <diagonal/>
    </border>
    <border>
      <left style="medium">
        <color rgb="FF000000"/>
      </left>
      <right style="thin">
        <color rgb="FF000000"/>
      </right>
      <top style="medium">
        <color rgb="FF000000"/>
      </top>
      <bottom/>
      <diagonal/>
    </border>
    <border>
      <left/>
      <right/>
      <top style="medium">
        <color rgb="FF000000"/>
      </top>
      <bottom/>
      <diagonal/>
    </border>
    <border>
      <left/>
      <right style="medium">
        <color rgb="FF000000"/>
      </right>
      <top style="medium">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medium">
        <color rgb="FF000000"/>
      </left>
      <right/>
      <top style="medium">
        <color rgb="FF000000"/>
      </top>
      <bottom/>
      <diagonal/>
    </border>
    <border>
      <left style="thin">
        <color rgb="FF000000"/>
      </left>
      <right/>
      <top style="medium">
        <color rgb="FF000000"/>
      </top>
      <bottom/>
      <diagonal/>
    </border>
    <border>
      <left style="thin">
        <color rgb="FF000000"/>
      </left>
      <right/>
      <top style="medium">
        <color rgb="FF000000"/>
      </top>
      <bottom style="medium">
        <color rgb="FF00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rgb="FF000000"/>
      </right>
      <top/>
      <bottom style="thick">
        <color rgb="FF000000"/>
      </bottom>
      <diagonal/>
    </border>
    <border>
      <left style="thin">
        <color rgb="FF000000"/>
      </left>
      <right style="thin">
        <color rgb="FF000000"/>
      </right>
      <top/>
      <bottom style="thick">
        <color rgb="FF000000"/>
      </bottom>
      <diagonal/>
    </border>
    <border>
      <left style="thin">
        <color rgb="FF000000"/>
      </left>
      <right style="medium">
        <color rgb="FF000000"/>
      </right>
      <top/>
      <bottom style="thick">
        <color rgb="FF000000"/>
      </bottom>
      <diagonal/>
    </border>
    <border>
      <left style="thin">
        <color rgb="FF000000"/>
      </left>
      <right style="medium">
        <color rgb="FF000000"/>
      </right>
      <top style="medium">
        <color rgb="FF000000"/>
      </top>
      <bottom/>
      <diagonal/>
    </border>
    <border>
      <left/>
      <right style="medium">
        <color rgb="FF000000"/>
      </right>
      <top style="thick">
        <color rgb="FF000000"/>
      </top>
      <bottom style="thin">
        <color rgb="FF000000"/>
      </bottom>
      <diagonal/>
    </border>
    <border>
      <left style="medium">
        <color rgb="FF000000"/>
      </left>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medium">
        <color rgb="FF000000"/>
      </left>
      <right/>
      <top/>
      <bottom/>
      <diagonal/>
    </border>
    <border>
      <left style="medium">
        <color rgb="FF000000"/>
      </left>
      <right/>
      <top/>
      <bottom style="thin">
        <color rgb="FF000000"/>
      </bottom>
      <diagonal/>
    </border>
    <border>
      <left/>
      <right style="medium">
        <color rgb="FF000000"/>
      </right>
      <top/>
      <bottom style="thin">
        <color rgb="FF000000"/>
      </bottom>
      <diagonal/>
    </border>
    <border>
      <left style="medium">
        <color rgb="FF000000"/>
      </left>
      <right/>
      <top style="thin">
        <color rgb="FF000000"/>
      </top>
      <bottom/>
      <diagonal/>
    </border>
    <border>
      <left style="medium">
        <color rgb="FF000000"/>
      </left>
      <right/>
      <top/>
      <bottom style="thick">
        <color rgb="FF000000"/>
      </bottom>
      <diagonal/>
    </border>
    <border>
      <left/>
      <right style="medium">
        <color rgb="FF000000"/>
      </right>
      <top/>
      <bottom style="thick">
        <color rgb="FF000000"/>
      </bottom>
      <diagonal/>
    </border>
    <border>
      <left style="medium">
        <color rgb="FF000000"/>
      </left>
      <right/>
      <top style="thick">
        <color rgb="FF000000"/>
      </top>
      <bottom style="thin">
        <color rgb="FF000000"/>
      </bottom>
      <diagonal/>
    </border>
    <border>
      <left style="medium">
        <color rgb="FF000000"/>
      </left>
      <right/>
      <top/>
      <bottom style="medium">
        <color rgb="FF000000"/>
      </bottom>
      <diagonal/>
    </border>
    <border>
      <left style="thin">
        <color rgb="FF000000"/>
      </left>
      <right style="medium">
        <color rgb="FF000000"/>
      </right>
      <top/>
      <bottom style="medium">
        <color rgb="FF000000"/>
      </bottom>
      <diagonal/>
    </border>
    <border>
      <left style="thin">
        <color rgb="FF000000"/>
      </left>
      <right/>
      <top style="thin">
        <color rgb="FF000000"/>
      </top>
      <bottom style="double">
        <color rgb="FF000000"/>
      </bottom>
      <diagonal/>
    </border>
    <border>
      <left style="thick">
        <color rgb="FF000000"/>
      </left>
      <right style="thin">
        <color rgb="FF000000"/>
      </right>
      <top style="thin">
        <color rgb="FF000000"/>
      </top>
      <bottom style="double">
        <color rgb="FF000000"/>
      </bottom>
      <diagonal/>
    </border>
    <border>
      <left style="thin">
        <color rgb="FF000000"/>
      </left>
      <right style="medium">
        <color rgb="FF000000"/>
      </right>
      <top style="thin">
        <color rgb="FF000000"/>
      </top>
      <bottom style="double">
        <color rgb="FF000000"/>
      </bottom>
      <diagonal/>
    </border>
    <border>
      <left style="thick">
        <color rgb="FF000000"/>
      </left>
      <right style="thin">
        <color rgb="FF000000"/>
      </right>
      <top/>
      <bottom/>
      <diagonal/>
    </border>
    <border>
      <left style="thin">
        <color rgb="FF000000"/>
      </left>
      <right style="medium">
        <color rgb="FF000000"/>
      </right>
      <top/>
      <bottom/>
      <diagonal/>
    </border>
    <border>
      <left style="medium">
        <color indexed="64"/>
      </left>
      <right style="medium">
        <color indexed="64"/>
      </right>
      <top/>
      <bottom/>
      <diagonal/>
    </border>
    <border>
      <left style="thin">
        <color rgb="FF000000"/>
      </left>
      <right style="thick">
        <color rgb="FF000000"/>
      </right>
      <top/>
      <bottom/>
      <diagonal/>
    </border>
    <border>
      <left style="thin">
        <color rgb="FF000000"/>
      </left>
      <right style="thin">
        <color rgb="FF000000"/>
      </right>
      <top/>
      <bottom style="thin">
        <color rgb="FF000000"/>
      </bottom>
      <diagonal/>
    </border>
    <border>
      <left style="medium">
        <color rgb="FF000000"/>
      </left>
      <right style="medium">
        <color rgb="FF000000"/>
      </right>
      <top style="thin">
        <color rgb="FF000000"/>
      </top>
      <bottom style="thin">
        <color rgb="FF000000"/>
      </bottom>
      <diagonal/>
    </border>
    <border>
      <left style="medium">
        <color rgb="FF000000"/>
      </left>
      <right style="medium">
        <color rgb="FF000000"/>
      </right>
      <top style="thin">
        <color rgb="FF000000"/>
      </top>
      <bottom/>
      <diagonal/>
    </border>
    <border>
      <left style="medium">
        <color rgb="FF000000"/>
      </left>
      <right style="medium">
        <color rgb="FF000000"/>
      </right>
      <top style="thin">
        <color rgb="FF000000"/>
      </top>
      <bottom style="double">
        <color rgb="FF000000"/>
      </bottom>
      <diagonal/>
    </border>
    <border>
      <left style="medium">
        <color rgb="FF000000"/>
      </left>
      <right style="medium">
        <color rgb="FF000000"/>
      </right>
      <top/>
      <bottom style="medium">
        <color rgb="FF000000"/>
      </bottom>
      <diagonal/>
    </border>
    <border>
      <left/>
      <right style="medium">
        <color rgb="FF000000"/>
      </right>
      <top style="thin">
        <color rgb="FF000000"/>
      </top>
      <bottom style="thin">
        <color rgb="FF000000"/>
      </bottom>
      <diagonal/>
    </border>
    <border>
      <left/>
      <right style="medium">
        <color rgb="FF000000"/>
      </right>
      <top style="thin">
        <color rgb="FF000000"/>
      </top>
      <bottom/>
      <diagonal/>
    </border>
    <border>
      <left/>
      <right style="medium">
        <color rgb="FF000000"/>
      </right>
      <top style="thin">
        <color rgb="FF000000"/>
      </top>
      <bottom style="double">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style="thin">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top style="thin">
        <color rgb="FF000000"/>
      </top>
      <bottom style="double">
        <color rgb="FF000000"/>
      </bottom>
      <diagonal/>
    </border>
    <border>
      <left style="thick">
        <color rgb="FF000000"/>
      </left>
      <right style="thin">
        <color rgb="FF000000"/>
      </right>
      <top/>
      <bottom style="thin">
        <color rgb="FF000000"/>
      </bottom>
      <diagonal/>
    </border>
    <border>
      <left style="medium">
        <color rgb="FF000000"/>
      </left>
      <right style="medium">
        <color rgb="FF000000"/>
      </right>
      <top/>
      <bottom/>
      <diagonal/>
    </border>
    <border>
      <left style="medium">
        <color rgb="FF000000"/>
      </left>
      <right style="medium">
        <color rgb="FF000000"/>
      </right>
      <top/>
      <bottom style="thick">
        <color rgb="FF000000"/>
      </bottom>
      <diagonal/>
    </border>
    <border>
      <left/>
      <right style="medium">
        <color rgb="FF000000"/>
      </right>
      <top style="medium">
        <color indexed="64"/>
      </top>
      <bottom style="medium">
        <color indexed="64"/>
      </bottom>
      <diagonal/>
    </border>
    <border>
      <left style="thin">
        <color rgb="FF000000"/>
      </left>
      <right/>
      <top style="medium">
        <color indexed="64"/>
      </top>
      <bottom style="medium">
        <color rgb="FF000000"/>
      </bottom>
      <diagonal/>
    </border>
    <border>
      <left/>
      <right/>
      <top style="medium">
        <color indexed="64"/>
      </top>
      <bottom style="medium">
        <color rgb="FF000000"/>
      </bottom>
      <diagonal/>
    </border>
    <border>
      <left/>
      <right style="medium">
        <color rgb="FF000000"/>
      </right>
      <top style="medium">
        <color indexed="64"/>
      </top>
      <bottom style="medium">
        <color rgb="FF000000"/>
      </bottom>
      <diagonal/>
    </border>
    <border>
      <left style="thin">
        <color rgb="FF000000"/>
      </left>
      <right/>
      <top style="medium">
        <color rgb="FF000000"/>
      </top>
      <bottom style="medium">
        <color indexed="64"/>
      </bottom>
      <diagonal/>
    </border>
    <border>
      <left/>
      <right/>
      <top style="medium">
        <color rgb="FF000000"/>
      </top>
      <bottom style="medium">
        <color indexed="64"/>
      </bottom>
      <diagonal/>
    </border>
    <border>
      <left/>
      <right style="medium">
        <color rgb="FF000000"/>
      </right>
      <top style="medium">
        <color rgb="FF000000"/>
      </top>
      <bottom style="medium">
        <color indexed="64"/>
      </bottom>
      <diagonal/>
    </border>
    <border>
      <left style="thin">
        <color rgb="FF000000"/>
      </left>
      <right style="thin">
        <color indexed="64"/>
      </right>
      <top style="medium">
        <color rgb="FF000000"/>
      </top>
      <bottom style="thin">
        <color rgb="FF000000"/>
      </bottom>
      <diagonal/>
    </border>
  </borders>
  <cellStyleXfs count="1">
    <xf numFmtId="0" fontId="0" fillId="0" borderId="0"/>
  </cellStyleXfs>
  <cellXfs count="199">
    <xf numFmtId="0" fontId="0" fillId="0" borderId="0" xfId="0"/>
    <xf numFmtId="44" fontId="9" fillId="0" borderId="11" xfId="0" applyNumberFormat="1" applyFont="1" applyBorder="1" applyAlignment="1">
      <alignment wrapText="1"/>
    </xf>
    <xf numFmtId="44" fontId="9" fillId="0" borderId="9" xfId="0" applyNumberFormat="1" applyFont="1" applyBorder="1" applyAlignment="1">
      <alignment wrapText="1"/>
    </xf>
    <xf numFmtId="0" fontId="7" fillId="2" borderId="28" xfId="0" applyFont="1" applyFill="1" applyBorder="1" applyAlignment="1">
      <alignment wrapText="1"/>
    </xf>
    <xf numFmtId="0" fontId="7" fillId="2" borderId="29" xfId="0" applyFont="1" applyFill="1" applyBorder="1" applyAlignment="1">
      <alignment horizontal="center" wrapText="1"/>
    </xf>
    <xf numFmtId="44" fontId="7" fillId="2" borderId="30" xfId="0" applyNumberFormat="1" applyFont="1" applyFill="1" applyBorder="1" applyAlignment="1">
      <alignment horizontal="right" wrapText="1"/>
    </xf>
    <xf numFmtId="0" fontId="11" fillId="0" borderId="0" xfId="0" applyFont="1"/>
    <xf numFmtId="0" fontId="15" fillId="0" borderId="0" xfId="0" applyFont="1" applyAlignment="1">
      <alignment vertical="center"/>
    </xf>
    <xf numFmtId="0" fontId="11" fillId="0" borderId="0" xfId="0" applyFont="1" applyAlignment="1">
      <alignment vertical="center"/>
    </xf>
    <xf numFmtId="0" fontId="17" fillId="0" borderId="0" xfId="0" applyFont="1"/>
    <xf numFmtId="44" fontId="9" fillId="0" borderId="24" xfId="0" applyNumberFormat="1" applyFont="1" applyBorder="1" applyAlignment="1">
      <alignment wrapText="1"/>
    </xf>
    <xf numFmtId="0" fontId="4" fillId="0" borderId="32" xfId="0" applyFont="1" applyBorder="1" applyAlignment="1">
      <alignment horizontal="center" vertical="center" wrapText="1"/>
    </xf>
    <xf numFmtId="0" fontId="4" fillId="0" borderId="33" xfId="0" applyFont="1" applyBorder="1" applyAlignment="1">
      <alignment horizontal="center" vertical="center" wrapText="1"/>
    </xf>
    <xf numFmtId="0" fontId="4" fillId="0" borderId="37" xfId="0" applyFont="1" applyBorder="1" applyAlignment="1">
      <alignment horizontal="center" vertical="center" wrapText="1"/>
    </xf>
    <xf numFmtId="0" fontId="4" fillId="0" borderId="42" xfId="0" applyFont="1" applyBorder="1" applyAlignment="1">
      <alignment horizontal="center" vertical="center"/>
    </xf>
    <xf numFmtId="0" fontId="4" fillId="0" borderId="42" xfId="0" applyFont="1" applyBorder="1" applyAlignment="1">
      <alignment horizontal="center" vertical="center" wrapText="1"/>
    </xf>
    <xf numFmtId="0" fontId="4" fillId="0" borderId="32" xfId="0" applyFont="1" applyBorder="1" applyAlignment="1">
      <alignment horizontal="center" vertical="center"/>
    </xf>
    <xf numFmtId="0" fontId="0" fillId="7" borderId="0" xfId="0" applyFill="1"/>
    <xf numFmtId="0" fontId="11" fillId="7" borderId="0" xfId="0" applyFont="1" applyFill="1"/>
    <xf numFmtId="0" fontId="11" fillId="7" borderId="31" xfId="0" applyFont="1" applyFill="1" applyBorder="1"/>
    <xf numFmtId="0" fontId="13" fillId="0" borderId="0" xfId="0" applyFont="1" applyAlignment="1">
      <alignment vertical="center"/>
    </xf>
    <xf numFmtId="0" fontId="4" fillId="9" borderId="32" xfId="0" applyFont="1" applyFill="1" applyBorder="1" applyAlignment="1">
      <alignment horizontal="center" vertical="center" wrapText="1"/>
    </xf>
    <xf numFmtId="0" fontId="26" fillId="10" borderId="32" xfId="0" applyFont="1" applyFill="1" applyBorder="1" applyAlignment="1">
      <alignment horizontal="center" vertical="center" wrapText="1"/>
    </xf>
    <xf numFmtId="0" fontId="0" fillId="0" borderId="0" xfId="0" applyAlignment="1">
      <alignment vertical="center"/>
    </xf>
    <xf numFmtId="0" fontId="8" fillId="2" borderId="47" xfId="0" applyFont="1" applyFill="1" applyBorder="1" applyAlignment="1">
      <alignment horizontal="center" wrapText="1"/>
    </xf>
    <xf numFmtId="0" fontId="8" fillId="2" borderId="48" xfId="0" applyFont="1" applyFill="1" applyBorder="1" applyAlignment="1">
      <alignment horizontal="center" wrapText="1"/>
    </xf>
    <xf numFmtId="44" fontId="8" fillId="2" borderId="49" xfId="0" applyNumberFormat="1" applyFont="1" applyFill="1" applyBorder="1" applyAlignment="1">
      <alignment horizontal="center" wrapText="1"/>
    </xf>
    <xf numFmtId="0" fontId="9" fillId="0" borderId="52" xfId="0" applyFont="1" applyBorder="1" applyAlignment="1">
      <alignment horizontal="left"/>
    </xf>
    <xf numFmtId="44" fontId="9" fillId="0" borderId="53" xfId="0" applyNumberFormat="1" applyFont="1" applyBorder="1" applyAlignment="1">
      <alignment wrapText="1"/>
    </xf>
    <xf numFmtId="0" fontId="6" fillId="0" borderId="54" xfId="0" applyFont="1" applyBorder="1" applyAlignment="1">
      <alignment horizontal="left"/>
    </xf>
    <xf numFmtId="2" fontId="6" fillId="0" borderId="56" xfId="0" applyNumberFormat="1" applyFont="1" applyBorder="1" applyAlignment="1">
      <alignment horizontal="left"/>
    </xf>
    <xf numFmtId="0" fontId="9" fillId="0" borderId="59" xfId="0" applyFont="1" applyBorder="1" applyAlignment="1">
      <alignment horizontal="left"/>
    </xf>
    <xf numFmtId="0" fontId="0" fillId="0" borderId="31" xfId="0" applyBorder="1" applyAlignment="1">
      <alignment vertical="center"/>
    </xf>
    <xf numFmtId="0" fontId="11" fillId="0" borderId="31" xfId="0" applyFont="1" applyBorder="1"/>
    <xf numFmtId="44" fontId="6" fillId="3" borderId="17" xfId="0" applyNumberFormat="1" applyFont="1" applyFill="1" applyBorder="1" applyAlignment="1">
      <alignment horizontal="right" wrapText="1"/>
    </xf>
    <xf numFmtId="44" fontId="9" fillId="0" borderId="20" xfId="0" applyNumberFormat="1" applyFont="1" applyBorder="1" applyAlignment="1">
      <alignment wrapText="1"/>
    </xf>
    <xf numFmtId="44" fontId="9" fillId="0" borderId="55" xfId="0" applyNumberFormat="1" applyFont="1" applyBorder="1" applyAlignment="1">
      <alignment wrapText="1"/>
    </xf>
    <xf numFmtId="44" fontId="9" fillId="0" borderId="65" xfId="0" applyNumberFormat="1" applyFont="1" applyBorder="1" applyAlignment="1">
      <alignment wrapText="1"/>
    </xf>
    <xf numFmtId="44" fontId="9" fillId="0" borderId="66" xfId="0" applyNumberFormat="1" applyFont="1" applyBorder="1" applyAlignment="1">
      <alignment wrapText="1"/>
    </xf>
    <xf numFmtId="44" fontId="9" fillId="0" borderId="67" xfId="0" applyNumberFormat="1" applyFont="1" applyBorder="1" applyAlignment="1">
      <alignment wrapText="1"/>
    </xf>
    <xf numFmtId="44" fontId="6" fillId="0" borderId="35" xfId="0" applyNumberFormat="1" applyFont="1" applyBorder="1" applyAlignment="1">
      <alignment wrapText="1"/>
    </xf>
    <xf numFmtId="44" fontId="6" fillId="0" borderId="69" xfId="0" applyNumberFormat="1" applyFont="1" applyBorder="1" applyAlignment="1">
      <alignment wrapText="1"/>
    </xf>
    <xf numFmtId="0" fontId="6" fillId="7" borderId="25" xfId="0" applyFont="1" applyFill="1" applyBorder="1" applyAlignment="1">
      <alignment horizontal="center" wrapText="1"/>
    </xf>
    <xf numFmtId="0" fontId="9" fillId="0" borderId="22" xfId="0" applyFont="1" applyBorder="1" applyAlignment="1">
      <alignment horizontal="center" wrapText="1"/>
    </xf>
    <xf numFmtId="0" fontId="9" fillId="7" borderId="70" xfId="0" applyFont="1" applyFill="1" applyBorder="1" applyAlignment="1">
      <alignment wrapText="1"/>
    </xf>
    <xf numFmtId="0" fontId="6" fillId="7" borderId="68" xfId="0" applyFont="1" applyFill="1" applyBorder="1" applyAlignment="1">
      <alignment wrapText="1"/>
    </xf>
    <xf numFmtId="0" fontId="9" fillId="0" borderId="10" xfId="0" applyFont="1" applyBorder="1" applyAlignment="1">
      <alignment wrapText="1"/>
    </xf>
    <xf numFmtId="44" fontId="9" fillId="0" borderId="10" xfId="0" applyNumberFormat="1" applyFont="1" applyBorder="1" applyAlignment="1">
      <alignment wrapText="1"/>
    </xf>
    <xf numFmtId="165" fontId="9" fillId="0" borderId="10" xfId="0" applyNumberFormat="1" applyFont="1" applyBorder="1" applyAlignment="1">
      <alignment wrapText="1"/>
    </xf>
    <xf numFmtId="0" fontId="9" fillId="0" borderId="10" xfId="0" applyFont="1" applyBorder="1" applyAlignment="1">
      <alignment vertical="center" wrapText="1"/>
    </xf>
    <xf numFmtId="44" fontId="9" fillId="0" borderId="10" xfId="0" applyNumberFormat="1" applyFont="1" applyBorder="1" applyAlignment="1">
      <alignment horizontal="right" vertical="center" wrapText="1"/>
    </xf>
    <xf numFmtId="0" fontId="9" fillId="0" borderId="10" xfId="0" applyFont="1" applyBorder="1" applyAlignment="1">
      <alignment horizontal="left" vertical="center" wrapText="1"/>
    </xf>
    <xf numFmtId="44" fontId="6" fillId="0" borderId="10" xfId="0" applyNumberFormat="1" applyFont="1" applyBorder="1" applyAlignment="1">
      <alignment horizontal="right" vertical="center" wrapText="1"/>
    </xf>
    <xf numFmtId="0" fontId="9" fillId="0" borderId="10" xfId="0" applyFont="1" applyBorder="1" applyAlignment="1">
      <alignment horizontal="left" wrapText="1"/>
    </xf>
    <xf numFmtId="0" fontId="6" fillId="7" borderId="31" xfId="0" applyFont="1" applyFill="1" applyBorder="1" applyAlignment="1">
      <alignment horizontal="right" wrapText="1"/>
    </xf>
    <xf numFmtId="165" fontId="6" fillId="0" borderId="10" xfId="0" applyNumberFormat="1" applyFont="1" applyBorder="1" applyAlignment="1">
      <alignment wrapText="1"/>
    </xf>
    <xf numFmtId="0" fontId="9" fillId="0" borderId="10" xfId="0" applyFont="1" applyBorder="1"/>
    <xf numFmtId="166" fontId="9" fillId="0" borderId="52" xfId="0" applyNumberFormat="1" applyFont="1" applyBorder="1" applyAlignment="1">
      <alignment horizontal="left"/>
    </xf>
    <xf numFmtId="0" fontId="6" fillId="7" borderId="36" xfId="0" applyFont="1" applyFill="1" applyBorder="1" applyAlignment="1">
      <alignment wrapText="1"/>
    </xf>
    <xf numFmtId="0" fontId="9" fillId="0" borderId="23" xfId="0" applyFont="1" applyBorder="1" applyAlignment="1">
      <alignment horizontal="center" wrapText="1"/>
    </xf>
    <xf numFmtId="2" fontId="6" fillId="7" borderId="68" xfId="0" applyNumberFormat="1" applyFont="1" applyFill="1" applyBorder="1" applyAlignment="1">
      <alignment wrapText="1"/>
    </xf>
    <xf numFmtId="0" fontId="9" fillId="0" borderId="72" xfId="0" applyFont="1" applyBorder="1"/>
    <xf numFmtId="0" fontId="9" fillId="0" borderId="72" xfId="0" applyFont="1" applyBorder="1" applyAlignment="1">
      <alignment wrapText="1"/>
    </xf>
    <xf numFmtId="44" fontId="9" fillId="0" borderId="72" xfId="0" applyNumberFormat="1" applyFont="1" applyBorder="1" applyAlignment="1">
      <alignment wrapText="1"/>
    </xf>
    <xf numFmtId="44" fontId="9" fillId="0" borderId="73" xfId="0" applyNumberFormat="1" applyFont="1" applyBorder="1" applyAlignment="1">
      <alignment wrapText="1"/>
    </xf>
    <xf numFmtId="44" fontId="6" fillId="0" borderId="73" xfId="0" applyNumberFormat="1" applyFont="1" applyBorder="1" applyAlignment="1">
      <alignment wrapText="1"/>
    </xf>
    <xf numFmtId="44" fontId="9" fillId="0" borderId="74" xfId="0" applyNumberFormat="1" applyFont="1" applyBorder="1" applyAlignment="1">
      <alignment wrapText="1"/>
    </xf>
    <xf numFmtId="44" fontId="9" fillId="0" borderId="75" xfId="0" applyNumberFormat="1" applyFont="1" applyBorder="1" applyAlignment="1">
      <alignment wrapText="1"/>
    </xf>
    <xf numFmtId="44" fontId="9" fillId="0" borderId="77" xfId="0" applyNumberFormat="1" applyFont="1" applyBorder="1" applyAlignment="1">
      <alignment wrapText="1"/>
    </xf>
    <xf numFmtId="44" fontId="9" fillId="0" borderId="78" xfId="0" applyNumberFormat="1" applyFont="1" applyBorder="1" applyAlignment="1">
      <alignment wrapText="1"/>
    </xf>
    <xf numFmtId="44" fontId="9" fillId="0" borderId="79" xfId="0" applyNumberFormat="1" applyFont="1" applyBorder="1" applyAlignment="1">
      <alignment wrapText="1"/>
    </xf>
    <xf numFmtId="44" fontId="6" fillId="0" borderId="4" xfId="0" applyNumberFormat="1" applyFont="1" applyBorder="1" applyAlignment="1">
      <alignment wrapText="1"/>
    </xf>
    <xf numFmtId="44" fontId="6" fillId="0" borderId="76" xfId="0" applyNumberFormat="1" applyFont="1" applyBorder="1" applyAlignment="1">
      <alignment wrapText="1"/>
    </xf>
    <xf numFmtId="0" fontId="9" fillId="0" borderId="21" xfId="0" applyFont="1" applyBorder="1" applyAlignment="1">
      <alignment horizontal="center" wrapText="1"/>
    </xf>
    <xf numFmtId="0" fontId="6" fillId="7" borderId="20" xfId="0" applyFont="1" applyFill="1" applyBorder="1" applyAlignment="1">
      <alignment horizontal="center" wrapText="1"/>
    </xf>
    <xf numFmtId="44" fontId="6" fillId="0" borderId="77" xfId="0" applyNumberFormat="1" applyFont="1" applyBorder="1" applyAlignment="1">
      <alignment wrapText="1"/>
    </xf>
    <xf numFmtId="0" fontId="6" fillId="5" borderId="32" xfId="0" applyFont="1" applyFill="1" applyBorder="1" applyAlignment="1">
      <alignment horizontal="left" vertical="center"/>
    </xf>
    <xf numFmtId="0" fontId="8" fillId="2" borderId="44" xfId="0" applyFont="1" applyFill="1" applyBorder="1" applyAlignment="1">
      <alignment horizontal="center" vertical="center" wrapText="1"/>
    </xf>
    <xf numFmtId="0" fontId="9" fillId="0" borderId="57" xfId="0" applyFont="1" applyBorder="1" applyAlignment="1">
      <alignment horizontal="left"/>
    </xf>
    <xf numFmtId="0" fontId="9" fillId="0" borderId="18" xfId="0" applyFont="1" applyBorder="1" applyAlignment="1">
      <alignment horizontal="center" wrapText="1"/>
    </xf>
    <xf numFmtId="44" fontId="9" fillId="0" borderId="81" xfId="0" applyNumberFormat="1" applyFont="1" applyBorder="1" applyAlignment="1">
      <alignment wrapText="1"/>
    </xf>
    <xf numFmtId="44" fontId="9" fillId="0" borderId="58" xfId="0" applyNumberFormat="1" applyFont="1" applyBorder="1" applyAlignment="1">
      <alignment wrapText="1"/>
    </xf>
    <xf numFmtId="0" fontId="4" fillId="5" borderId="82" xfId="0" applyFont="1" applyFill="1" applyBorder="1" applyAlignment="1">
      <alignment horizontal="left" vertical="center" wrapText="1"/>
    </xf>
    <xf numFmtId="0" fontId="4" fillId="5" borderId="82" xfId="0" applyFont="1" applyFill="1" applyBorder="1" applyAlignment="1">
      <alignment vertical="center" wrapText="1"/>
    </xf>
    <xf numFmtId="0" fontId="8" fillId="2" borderId="82" xfId="0" applyFont="1" applyFill="1" applyBorder="1" applyAlignment="1">
      <alignment horizontal="center" vertical="center" wrapText="1"/>
    </xf>
    <xf numFmtId="44" fontId="8" fillId="2" borderId="82" xfId="0" applyNumberFormat="1" applyFont="1" applyFill="1" applyBorder="1" applyAlignment="1">
      <alignment horizontal="center" vertical="center" wrapText="1"/>
    </xf>
    <xf numFmtId="0" fontId="9" fillId="0" borderId="11" xfId="0" applyFont="1" applyBorder="1" applyAlignment="1">
      <alignment horizontal="center" wrapText="1"/>
    </xf>
    <xf numFmtId="0" fontId="9" fillId="0" borderId="11" xfId="0" applyFont="1" applyBorder="1" applyAlignment="1">
      <alignment horizontal="center" vertical="center" wrapText="1"/>
    </xf>
    <xf numFmtId="0" fontId="6" fillId="0" borderId="11" xfId="0" applyFont="1" applyBorder="1" applyAlignment="1">
      <alignment horizontal="center" vertical="center" wrapText="1"/>
    </xf>
    <xf numFmtId="0" fontId="6" fillId="7" borderId="35" xfId="0" applyFont="1" applyFill="1" applyBorder="1" applyAlignment="1">
      <alignment horizontal="center" wrapText="1"/>
    </xf>
    <xf numFmtId="44" fontId="9" fillId="4" borderId="77" xfId="0" applyNumberFormat="1" applyFont="1" applyFill="1" applyBorder="1" applyAlignment="1">
      <alignment wrapText="1"/>
    </xf>
    <xf numFmtId="44" fontId="9" fillId="4" borderId="78" xfId="0" applyNumberFormat="1" applyFont="1" applyFill="1" applyBorder="1" applyAlignment="1">
      <alignment wrapText="1"/>
    </xf>
    <xf numFmtId="44" fontId="9" fillId="4" borderId="79" xfId="0" applyNumberFormat="1" applyFont="1" applyFill="1" applyBorder="1" applyAlignment="1">
      <alignment wrapText="1"/>
    </xf>
    <xf numFmtId="0" fontId="9" fillId="0" borderId="40" xfId="0" applyFont="1" applyBorder="1" applyAlignment="1">
      <alignment horizontal="center" wrapText="1"/>
    </xf>
    <xf numFmtId="44" fontId="8" fillId="2" borderId="6" xfId="0" applyNumberFormat="1" applyFont="1" applyFill="1" applyBorder="1" applyAlignment="1">
      <alignment horizontal="center" vertical="center" wrapText="1"/>
    </xf>
    <xf numFmtId="44" fontId="9" fillId="0" borderId="57" xfId="0" applyNumberFormat="1" applyFont="1" applyBorder="1" applyAlignment="1">
      <alignment wrapText="1"/>
    </xf>
    <xf numFmtId="44" fontId="9" fillId="0" borderId="52" xfId="0" applyNumberFormat="1" applyFont="1" applyBorder="1" applyAlignment="1">
      <alignment wrapText="1"/>
    </xf>
    <xf numFmtId="44" fontId="9" fillId="0" borderId="59" xfId="0" applyNumberFormat="1" applyFont="1" applyBorder="1" applyAlignment="1">
      <alignment wrapText="1"/>
    </xf>
    <xf numFmtId="44" fontId="9" fillId="0" borderId="84" xfId="0" applyNumberFormat="1" applyFont="1" applyBorder="1" applyAlignment="1">
      <alignment wrapText="1"/>
    </xf>
    <xf numFmtId="44" fontId="6" fillId="0" borderId="63" xfId="0" applyNumberFormat="1" applyFont="1" applyBorder="1" applyAlignment="1">
      <alignment wrapText="1"/>
    </xf>
    <xf numFmtId="0" fontId="6" fillId="0" borderId="11" xfId="0" applyFont="1" applyBorder="1" applyAlignment="1">
      <alignment horizontal="center" wrapText="1"/>
    </xf>
    <xf numFmtId="165" fontId="9" fillId="0" borderId="72" xfId="0" applyNumberFormat="1" applyFont="1" applyBorder="1" applyAlignment="1">
      <alignment wrapText="1"/>
    </xf>
    <xf numFmtId="44" fontId="6" fillId="0" borderId="81" xfId="0" applyNumberFormat="1" applyFont="1" applyBorder="1" applyAlignment="1">
      <alignment wrapText="1"/>
    </xf>
    <xf numFmtId="166" fontId="9" fillId="0" borderId="57" xfId="0" applyNumberFormat="1" applyFont="1" applyBorder="1" applyAlignment="1">
      <alignment horizontal="left"/>
    </xf>
    <xf numFmtId="1" fontId="6" fillId="5" borderId="32" xfId="0" applyNumberFormat="1" applyFont="1" applyFill="1" applyBorder="1" applyAlignment="1">
      <alignment horizontal="left" vertical="center"/>
    </xf>
    <xf numFmtId="0" fontId="6" fillId="5" borderId="32" xfId="0" applyFont="1" applyFill="1" applyBorder="1" applyAlignment="1">
      <alignment horizontal="left" vertical="center" wrapText="1"/>
    </xf>
    <xf numFmtId="0" fontId="6" fillId="0" borderId="31" xfId="0" applyFont="1" applyBorder="1" applyAlignment="1">
      <alignment horizontal="center" wrapText="1"/>
    </xf>
    <xf numFmtId="0" fontId="6" fillId="0" borderId="71" xfId="0" applyFont="1" applyBorder="1" applyAlignment="1">
      <alignment horizontal="center" wrapText="1"/>
    </xf>
    <xf numFmtId="0" fontId="6" fillId="0" borderId="17" xfId="0" applyFont="1" applyBorder="1" applyAlignment="1">
      <alignment horizontal="center" wrapText="1"/>
    </xf>
    <xf numFmtId="44" fontId="9" fillId="0" borderId="85" xfId="0" applyNumberFormat="1" applyFont="1" applyBorder="1" applyAlignment="1">
      <alignment wrapText="1"/>
    </xf>
    <xf numFmtId="44" fontId="8" fillId="11" borderId="7" xfId="0" applyNumberFormat="1" applyFont="1" applyFill="1" applyBorder="1" applyAlignment="1">
      <alignment horizontal="center" vertical="center" wrapText="1"/>
    </xf>
    <xf numFmtId="44" fontId="8" fillId="11" borderId="83" xfId="0" applyNumberFormat="1" applyFont="1" applyFill="1" applyBorder="1" applyAlignment="1">
      <alignment horizontal="center" vertical="center" wrapText="1"/>
    </xf>
    <xf numFmtId="164" fontId="7" fillId="11" borderId="64" xfId="0" applyNumberFormat="1" applyFont="1" applyFill="1" applyBorder="1" applyAlignment="1">
      <alignment horizontal="right" wrapText="1"/>
    </xf>
    <xf numFmtId="0" fontId="8" fillId="12" borderId="82" xfId="0" applyFont="1" applyFill="1" applyBorder="1" applyAlignment="1">
      <alignment horizontal="center" vertical="center" wrapText="1"/>
    </xf>
    <xf numFmtId="0" fontId="8" fillId="12" borderId="80" xfId="0" applyFont="1" applyFill="1" applyBorder="1" applyAlignment="1">
      <alignment horizontal="center" vertical="center" wrapText="1"/>
    </xf>
    <xf numFmtId="44" fontId="7" fillId="13" borderId="30" xfId="0" applyNumberFormat="1" applyFont="1" applyFill="1" applyBorder="1" applyAlignment="1">
      <alignment horizontal="right" wrapText="1"/>
    </xf>
    <xf numFmtId="0" fontId="30" fillId="2" borderId="38" xfId="0" applyFont="1" applyFill="1" applyBorder="1" applyAlignment="1">
      <alignment horizontal="center" vertical="center" wrapText="1"/>
    </xf>
    <xf numFmtId="0" fontId="7" fillId="2" borderId="6" xfId="0" applyFont="1" applyFill="1" applyBorder="1" applyAlignment="1">
      <alignment wrapText="1"/>
    </xf>
    <xf numFmtId="0" fontId="6" fillId="5" borderId="38" xfId="0" applyFont="1" applyFill="1" applyBorder="1" applyAlignment="1">
      <alignment horizontal="left" vertical="center"/>
    </xf>
    <xf numFmtId="0" fontId="30" fillId="2" borderId="95" xfId="0" applyFont="1" applyFill="1" applyBorder="1" applyAlignment="1">
      <alignment horizontal="center" vertical="center" wrapText="1"/>
    </xf>
    <xf numFmtId="0" fontId="2" fillId="0" borderId="34" xfId="0" applyFont="1" applyBorder="1"/>
    <xf numFmtId="0" fontId="0" fillId="0" borderId="31" xfId="0" applyBorder="1"/>
    <xf numFmtId="0" fontId="12" fillId="8" borderId="31" xfId="0" applyFont="1" applyFill="1" applyBorder="1" applyAlignment="1">
      <alignment horizontal="center" vertical="center"/>
    </xf>
    <xf numFmtId="0" fontId="16" fillId="0" borderId="5" xfId="0" applyFont="1" applyBorder="1" applyAlignment="1">
      <alignment horizontal="left" vertical="center" wrapText="1"/>
    </xf>
    <xf numFmtId="0" fontId="2" fillId="0" borderId="5" xfId="0" applyFont="1" applyBorder="1" applyAlignment="1">
      <alignment horizontal="left" vertical="center" wrapText="1"/>
    </xf>
    <xf numFmtId="0" fontId="2" fillId="0" borderId="7" xfId="0" applyFont="1" applyBorder="1" applyAlignment="1">
      <alignment horizontal="left" vertical="center" wrapText="1"/>
    </xf>
    <xf numFmtId="0" fontId="14" fillId="8" borderId="31" xfId="0" applyFont="1" applyFill="1" applyBorder="1" applyAlignment="1">
      <alignment horizontal="center" vertical="center" wrapText="1"/>
    </xf>
    <xf numFmtId="0" fontId="2" fillId="8" borderId="31" xfId="0" applyFont="1" applyFill="1" applyBorder="1" applyAlignment="1">
      <alignment horizontal="center"/>
    </xf>
    <xf numFmtId="0" fontId="2" fillId="0" borderId="5" xfId="0" applyFont="1" applyBorder="1" applyAlignment="1">
      <alignment horizontal="left" vertical="center"/>
    </xf>
    <xf numFmtId="0" fontId="2" fillId="0" borderId="7" xfId="0" applyFont="1" applyBorder="1" applyAlignment="1">
      <alignment horizontal="left" vertical="center"/>
    </xf>
    <xf numFmtId="0" fontId="16" fillId="9" borderId="5" xfId="0" applyFont="1" applyFill="1" applyBorder="1" applyAlignment="1">
      <alignment horizontal="left" vertical="center" wrapText="1"/>
    </xf>
    <xf numFmtId="0" fontId="2" fillId="9" borderId="5" xfId="0" applyFont="1" applyFill="1" applyBorder="1" applyAlignment="1">
      <alignment horizontal="left" vertical="center"/>
    </xf>
    <xf numFmtId="0" fontId="2" fillId="9" borderId="7" xfId="0" applyFont="1" applyFill="1" applyBorder="1" applyAlignment="1">
      <alignment horizontal="left" vertical="center"/>
    </xf>
    <xf numFmtId="0" fontId="27" fillId="10" borderId="5" xfId="0" applyFont="1" applyFill="1" applyBorder="1" applyAlignment="1">
      <alignment horizontal="left" vertical="center" wrapText="1"/>
    </xf>
    <xf numFmtId="0" fontId="27" fillId="10" borderId="5" xfId="0" applyFont="1" applyFill="1" applyBorder="1" applyAlignment="1">
      <alignment horizontal="left" vertical="center"/>
    </xf>
    <xf numFmtId="0" fontId="27" fillId="10" borderId="7" xfId="0" applyFont="1" applyFill="1" applyBorder="1" applyAlignment="1">
      <alignment horizontal="left" vertical="center"/>
    </xf>
    <xf numFmtId="0" fontId="16" fillId="0" borderId="20" xfId="0" applyFont="1" applyBorder="1" applyAlignment="1">
      <alignment wrapText="1"/>
    </xf>
    <xf numFmtId="0" fontId="16" fillId="0" borderId="12" xfId="0" applyFont="1" applyBorder="1" applyAlignment="1">
      <alignment wrapText="1"/>
    </xf>
    <xf numFmtId="0" fontId="16" fillId="0" borderId="23" xfId="0" applyFont="1" applyBorder="1" applyAlignment="1">
      <alignment wrapText="1"/>
    </xf>
    <xf numFmtId="0" fontId="16" fillId="0" borderId="35" xfId="0" applyFont="1" applyBorder="1" applyAlignment="1">
      <alignment wrapText="1"/>
    </xf>
    <xf numFmtId="0" fontId="16" fillId="0" borderId="31" xfId="0" applyFont="1" applyBorder="1" applyAlignment="1">
      <alignment wrapText="1"/>
    </xf>
    <xf numFmtId="0" fontId="16" fillId="0" borderId="36" xfId="0" applyFont="1" applyBorder="1" applyAlignment="1">
      <alignment wrapText="1"/>
    </xf>
    <xf numFmtId="0" fontId="16" fillId="0" borderId="40" xfId="0" applyFont="1" applyBorder="1" applyAlignment="1">
      <alignment wrapText="1"/>
    </xf>
    <xf numFmtId="0" fontId="16" fillId="0" borderId="18" xfId="0" applyFont="1" applyBorder="1" applyAlignment="1">
      <alignment wrapText="1"/>
    </xf>
    <xf numFmtId="0" fontId="16" fillId="0" borderId="41" xfId="0" applyFont="1" applyBorder="1" applyAlignment="1">
      <alignment wrapText="1"/>
    </xf>
    <xf numFmtId="0" fontId="16" fillId="0" borderId="92" xfId="0" applyFont="1" applyBorder="1" applyAlignment="1">
      <alignment horizontal="left" vertical="center" wrapText="1"/>
    </xf>
    <xf numFmtId="0" fontId="2" fillId="0" borderId="93" xfId="0" applyFont="1" applyBorder="1" applyAlignment="1">
      <alignment horizontal="left" vertical="center"/>
    </xf>
    <xf numFmtId="0" fontId="2" fillId="0" borderId="94" xfId="0" applyFont="1" applyBorder="1" applyAlignment="1">
      <alignment horizontal="left" vertical="center"/>
    </xf>
    <xf numFmtId="0" fontId="16" fillId="0" borderId="45" xfId="0" applyFont="1" applyBorder="1" applyAlignment="1">
      <alignment horizontal="left" vertical="center" wrapText="1"/>
    </xf>
    <xf numFmtId="0" fontId="2" fillId="0" borderId="46" xfId="0" applyFont="1" applyBorder="1" applyAlignment="1">
      <alignment horizontal="left" vertical="center"/>
    </xf>
    <xf numFmtId="0" fontId="2" fillId="0" borderId="88" xfId="0" applyFont="1" applyBorder="1" applyAlignment="1">
      <alignment horizontal="left" vertical="center"/>
    </xf>
    <xf numFmtId="0" fontId="16" fillId="0" borderId="89" xfId="0" applyFont="1" applyBorder="1" applyAlignment="1">
      <alignment horizontal="left" vertical="center" wrapText="1"/>
    </xf>
    <xf numFmtId="0" fontId="2" fillId="0" borderId="90" xfId="0" applyFont="1" applyBorder="1" applyAlignment="1">
      <alignment horizontal="left" vertical="center"/>
    </xf>
    <xf numFmtId="0" fontId="2" fillId="0" borderId="91" xfId="0" applyFont="1" applyBorder="1" applyAlignment="1">
      <alignment horizontal="left" vertical="center"/>
    </xf>
    <xf numFmtId="0" fontId="16" fillId="0" borderId="43" xfId="0" applyFont="1" applyBorder="1" applyAlignment="1">
      <alignment horizontal="left" vertical="center" wrapText="1"/>
    </xf>
    <xf numFmtId="0" fontId="2" fillId="0" borderId="38" xfId="0" applyFont="1" applyBorder="1" applyAlignment="1">
      <alignment horizontal="left" vertical="center" wrapText="1"/>
    </xf>
    <xf numFmtId="0" fontId="2" fillId="0" borderId="39" xfId="0" applyFont="1" applyBorder="1" applyAlignment="1">
      <alignment horizontal="left" vertical="center" wrapText="1"/>
    </xf>
    <xf numFmtId="0" fontId="30" fillId="2" borderId="44" xfId="0" applyFont="1" applyFill="1" applyBorder="1" applyAlignment="1">
      <alignment horizontal="center" vertical="center" wrapText="1"/>
    </xf>
    <xf numFmtId="0" fontId="30" fillId="2" borderId="7" xfId="0" applyFont="1" applyFill="1" applyBorder="1" applyAlignment="1">
      <alignment horizontal="center" vertical="center" wrapText="1"/>
    </xf>
    <xf numFmtId="0" fontId="1" fillId="2" borderId="13" xfId="0" applyFont="1" applyFill="1" applyBorder="1" applyAlignment="1">
      <alignment horizontal="center" vertical="center"/>
    </xf>
    <xf numFmtId="0" fontId="2" fillId="0" borderId="14" xfId="0" applyFont="1" applyBorder="1"/>
    <xf numFmtId="0" fontId="2" fillId="0" borderId="15" xfId="0" applyFont="1" applyBorder="1"/>
    <xf numFmtId="0" fontId="2" fillId="0" borderId="16" xfId="0" applyFont="1" applyBorder="1"/>
    <xf numFmtId="0" fontId="2" fillId="0" borderId="31" xfId="0" applyFont="1" applyBorder="1"/>
    <xf numFmtId="0" fontId="2" fillId="0" borderId="17" xfId="0" applyFont="1" applyBorder="1"/>
    <xf numFmtId="0" fontId="29" fillId="3" borderId="1" xfId="0" applyFont="1" applyFill="1" applyBorder="1" applyAlignment="1">
      <alignment horizontal="center" wrapText="1"/>
    </xf>
    <xf numFmtId="0" fontId="2" fillId="0" borderId="2" xfId="0" applyFont="1" applyBorder="1"/>
    <xf numFmtId="0" fontId="2" fillId="0" borderId="3" xfId="0" applyFont="1" applyBorder="1"/>
    <xf numFmtId="0" fontId="4" fillId="4" borderId="59" xfId="0" applyFont="1" applyFill="1" applyBorder="1" applyAlignment="1">
      <alignment horizontal="center" wrapText="1"/>
    </xf>
    <xf numFmtId="0" fontId="2" fillId="0" borderId="12" xfId="0" applyFont="1" applyBorder="1"/>
    <xf numFmtId="0" fontId="2" fillId="0" borderId="19" xfId="0" applyFont="1" applyBorder="1"/>
    <xf numFmtId="0" fontId="31" fillId="14" borderId="16" xfId="0" applyFont="1" applyFill="1" applyBorder="1" applyAlignment="1">
      <alignment horizontal="right"/>
    </xf>
    <xf numFmtId="0" fontId="31" fillId="14" borderId="31" xfId="0" applyFont="1" applyFill="1" applyBorder="1" applyAlignment="1">
      <alignment horizontal="right"/>
    </xf>
    <xf numFmtId="0" fontId="7" fillId="2" borderId="6" xfId="0" applyFont="1" applyFill="1" applyBorder="1" applyAlignment="1">
      <alignment horizontal="center" wrapText="1"/>
    </xf>
    <xf numFmtId="0" fontId="2" fillId="0" borderId="5" xfId="0" applyFont="1" applyBorder="1"/>
    <xf numFmtId="0" fontId="2" fillId="0" borderId="7" xfId="0" applyFont="1" applyBorder="1"/>
    <xf numFmtId="44" fontId="8" fillId="13" borderId="86" xfId="0" applyNumberFormat="1" applyFont="1" applyFill="1" applyBorder="1" applyAlignment="1">
      <alignment horizontal="center" wrapText="1"/>
    </xf>
    <xf numFmtId="44" fontId="8" fillId="13" borderId="87" xfId="0" applyNumberFormat="1" applyFont="1" applyFill="1" applyBorder="1" applyAlignment="1">
      <alignment horizontal="center" wrapText="1"/>
    </xf>
    <xf numFmtId="44" fontId="8" fillId="11" borderId="50" xfId="0" applyNumberFormat="1" applyFont="1" applyFill="1" applyBorder="1" applyAlignment="1">
      <alignment horizontal="center" wrapText="1"/>
    </xf>
    <xf numFmtId="44" fontId="8" fillId="11" borderId="49" xfId="0" applyNumberFormat="1" applyFont="1" applyFill="1" applyBorder="1" applyAlignment="1">
      <alignment horizontal="center" wrapText="1"/>
    </xf>
    <xf numFmtId="0" fontId="31" fillId="15" borderId="16" xfId="0" applyFont="1" applyFill="1" applyBorder="1" applyAlignment="1">
      <alignment horizontal="right" wrapText="1"/>
    </xf>
    <xf numFmtId="0" fontId="31" fillId="15" borderId="31" xfId="0" applyFont="1" applyFill="1" applyBorder="1" applyAlignment="1">
      <alignment horizontal="right" wrapText="1"/>
    </xf>
    <xf numFmtId="0" fontId="6" fillId="6" borderId="6" xfId="0" applyFont="1" applyFill="1" applyBorder="1" applyAlignment="1">
      <alignment horizontal="left" vertical="top" wrapText="1"/>
    </xf>
    <xf numFmtId="0" fontId="9" fillId="0" borderId="56" xfId="0" applyFont="1" applyBorder="1" applyAlignment="1">
      <alignment horizontal="left" vertical="top" wrapText="1"/>
    </xf>
    <xf numFmtId="0" fontId="0" fillId="0" borderId="31" xfId="0" applyBorder="1"/>
    <xf numFmtId="0" fontId="2" fillId="0" borderId="4" xfId="0" applyFont="1" applyBorder="1"/>
    <xf numFmtId="0" fontId="2" fillId="0" borderId="34" xfId="0" applyFont="1" applyBorder="1"/>
    <xf numFmtId="2" fontId="23" fillId="0" borderId="56" xfId="0" applyNumberFormat="1" applyFont="1" applyBorder="1" applyAlignment="1">
      <alignment horizontal="left" vertical="top" wrapText="1"/>
    </xf>
    <xf numFmtId="0" fontId="6" fillId="0" borderId="56" xfId="0" applyFont="1" applyBorder="1" applyAlignment="1">
      <alignment horizontal="left" vertical="top" wrapText="1"/>
    </xf>
    <xf numFmtId="0" fontId="24" fillId="0" borderId="60" xfId="0" applyFont="1" applyBorder="1" applyAlignment="1">
      <alignment horizontal="left" vertical="top" wrapText="1"/>
    </xf>
    <xf numFmtId="0" fontId="2" fillId="0" borderId="26" xfId="0" applyFont="1" applyBorder="1"/>
    <xf numFmtId="0" fontId="2" fillId="0" borderId="61" xfId="0" applyFont="1" applyBorder="1"/>
    <xf numFmtId="0" fontId="6" fillId="3" borderId="62" xfId="0" applyFont="1" applyFill="1" applyBorder="1" applyAlignment="1">
      <alignment horizontal="center" vertical="top" wrapText="1"/>
    </xf>
    <xf numFmtId="0" fontId="2" fillId="0" borderId="8" xfId="0" applyFont="1" applyBorder="1"/>
    <xf numFmtId="0" fontId="2" fillId="0" borderId="51" xfId="0" applyFont="1" applyBorder="1"/>
    <xf numFmtId="0" fontId="3" fillId="3" borderId="63" xfId="0" applyFont="1" applyFill="1" applyBorder="1" applyAlignment="1">
      <alignment horizontal="right" wrapText="1"/>
    </xf>
    <xf numFmtId="0" fontId="2" fillId="0" borderId="27" xfId="0" applyFont="1" applyBorder="1"/>
    <xf numFmtId="0" fontId="10" fillId="2" borderId="6" xfId="0" applyFont="1" applyFill="1" applyBorder="1" applyAlignment="1">
      <alignment horizontal="center"/>
    </xf>
    <xf numFmtId="44" fontId="10" fillId="2" borderId="6" xfId="0" applyNumberFormat="1" applyFont="1" applyFill="1" applyBorder="1" applyAlignment="1">
      <alignment horizontal="right"/>
    </xf>
  </cellXfs>
  <cellStyles count="1">
    <cellStyle name="Normal" xfId="0" builtinId="0"/>
  </cellStyles>
  <dxfs count="0"/>
  <tableStyles count="0" defaultTableStyle="TableStyleMedium2" defaultPivotStyle="PivotStyleLight16"/>
  <colors>
    <mruColors>
      <color rgb="FFC2C2C2"/>
      <color rgb="FF904538"/>
      <color rgb="FFB3DCE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1" Type="http://schemas.openxmlformats.org/officeDocument/2006/relationships/customXml" Target="../customXml/item1.xml"/><Relationship Id="rId10" Type="http://schemas.openxmlformats.org/officeDocument/2006/relationships/calcChain" Target="calcChain.xml"/><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C00000"/>
  </sheetPr>
  <dimension ref="A1:Y1000"/>
  <sheetViews>
    <sheetView showGridLines="0" topLeftCell="A3" workbookViewId="0">
      <selection activeCell="B9" sqref="B9:K9"/>
    </sheetView>
  </sheetViews>
  <sheetFormatPr defaultColWidth="14.42578125" defaultRowHeight="15" customHeight="1" x14ac:dyDescent="0.25"/>
  <cols>
    <col min="1" max="1" width="26.7109375" customWidth="1"/>
    <col min="2" max="10" width="8" customWidth="1"/>
    <col min="11" max="11" width="40.42578125" customWidth="1"/>
    <col min="12" max="12" width="2.140625" style="17" customWidth="1"/>
    <col min="13" max="13" width="26.85546875" customWidth="1"/>
    <col min="14" max="16" width="8" customWidth="1"/>
    <col min="17" max="17" width="40.85546875" customWidth="1"/>
    <col min="18" max="25" width="8" customWidth="1"/>
  </cols>
  <sheetData>
    <row r="1" spans="1:25" ht="14.25" customHeight="1" x14ac:dyDescent="0.25">
      <c r="A1" s="122" t="s">
        <v>0</v>
      </c>
      <c r="B1" s="122"/>
      <c r="C1" s="122"/>
      <c r="D1" s="122"/>
      <c r="E1" s="122"/>
      <c r="F1" s="122"/>
      <c r="G1" s="122"/>
      <c r="H1" s="122"/>
      <c r="I1" s="122"/>
      <c r="J1" s="122"/>
      <c r="K1" s="122"/>
    </row>
    <row r="2" spans="1:25" ht="63.75" customHeight="1" x14ac:dyDescent="0.25">
      <c r="A2" s="122"/>
      <c r="B2" s="122"/>
      <c r="C2" s="122"/>
      <c r="D2" s="122"/>
      <c r="E2" s="122"/>
      <c r="F2" s="122"/>
      <c r="G2" s="122"/>
      <c r="H2" s="122"/>
      <c r="I2" s="122"/>
      <c r="J2" s="122"/>
      <c r="K2" s="122"/>
      <c r="L2" s="18"/>
      <c r="M2" s="20" t="s">
        <v>1</v>
      </c>
      <c r="N2" s="6"/>
      <c r="O2" s="6"/>
      <c r="P2" s="6"/>
      <c r="Q2" s="6"/>
      <c r="R2" s="6"/>
      <c r="S2" s="6"/>
    </row>
    <row r="3" spans="1:25" ht="35.25" customHeight="1" x14ac:dyDescent="0.25">
      <c r="A3" s="126" t="s">
        <v>2</v>
      </c>
      <c r="B3" s="127"/>
      <c r="C3" s="127"/>
      <c r="D3" s="127"/>
      <c r="E3" s="127"/>
      <c r="F3" s="127"/>
      <c r="G3" s="127"/>
      <c r="H3" s="127"/>
      <c r="I3" s="127"/>
      <c r="J3" s="127"/>
      <c r="K3" s="127"/>
      <c r="L3" s="18"/>
      <c r="M3" s="7" t="s">
        <v>3</v>
      </c>
      <c r="N3" s="8"/>
      <c r="O3" s="8"/>
      <c r="P3" s="8"/>
      <c r="Q3" s="6"/>
      <c r="R3" s="6"/>
      <c r="S3" s="6"/>
    </row>
    <row r="4" spans="1:25" ht="60" customHeight="1" x14ac:dyDescent="0.25">
      <c r="A4" s="21" t="s">
        <v>4</v>
      </c>
      <c r="B4" s="130" t="s">
        <v>5</v>
      </c>
      <c r="C4" s="131"/>
      <c r="D4" s="131"/>
      <c r="E4" s="131"/>
      <c r="F4" s="131"/>
      <c r="G4" s="131"/>
      <c r="H4" s="131"/>
      <c r="I4" s="131"/>
      <c r="J4" s="131"/>
      <c r="K4" s="132"/>
      <c r="L4" s="19"/>
      <c r="M4" s="136" t="s">
        <v>6</v>
      </c>
      <c r="N4" s="137"/>
      <c r="O4" s="137"/>
      <c r="P4" s="137"/>
      <c r="Q4" s="138"/>
      <c r="R4" s="6"/>
      <c r="S4" s="6"/>
    </row>
    <row r="5" spans="1:25" ht="49.5" customHeight="1" x14ac:dyDescent="0.25">
      <c r="A5" s="22" t="s">
        <v>7</v>
      </c>
      <c r="B5" s="133" t="s">
        <v>8</v>
      </c>
      <c r="C5" s="134"/>
      <c r="D5" s="134"/>
      <c r="E5" s="134"/>
      <c r="F5" s="134"/>
      <c r="G5" s="134"/>
      <c r="H5" s="134"/>
      <c r="I5" s="134"/>
      <c r="J5" s="134"/>
      <c r="K5" s="135"/>
      <c r="L5" s="19"/>
      <c r="M5" s="139"/>
      <c r="N5" s="140"/>
      <c r="O5" s="140"/>
      <c r="P5" s="140"/>
      <c r="Q5" s="141"/>
      <c r="R5" s="6"/>
      <c r="S5" s="6"/>
    </row>
    <row r="6" spans="1:25" ht="114.75" customHeight="1" x14ac:dyDescent="0.25">
      <c r="A6" s="11" t="s">
        <v>9</v>
      </c>
      <c r="B6" s="123" t="s">
        <v>10</v>
      </c>
      <c r="C6" s="128"/>
      <c r="D6" s="128"/>
      <c r="E6" s="128"/>
      <c r="F6" s="128"/>
      <c r="G6" s="128"/>
      <c r="H6" s="128"/>
      <c r="I6" s="128"/>
      <c r="J6" s="128"/>
      <c r="K6" s="129"/>
      <c r="L6" s="19"/>
      <c r="M6" s="139"/>
      <c r="N6" s="140"/>
      <c r="O6" s="140"/>
      <c r="P6" s="140"/>
      <c r="Q6" s="141"/>
      <c r="R6" s="6"/>
      <c r="S6" s="6"/>
    </row>
    <row r="7" spans="1:25" ht="143.25" customHeight="1" x14ac:dyDescent="0.25">
      <c r="A7" s="12" t="s">
        <v>11</v>
      </c>
      <c r="B7" s="145" t="s">
        <v>12</v>
      </c>
      <c r="C7" s="146"/>
      <c r="D7" s="146"/>
      <c r="E7" s="146"/>
      <c r="F7" s="146"/>
      <c r="G7" s="146"/>
      <c r="H7" s="146"/>
      <c r="I7" s="146"/>
      <c r="J7" s="146"/>
      <c r="K7" s="147"/>
      <c r="L7" s="19"/>
      <c r="M7" s="139"/>
      <c r="N7" s="140"/>
      <c r="O7" s="140"/>
      <c r="P7" s="140"/>
      <c r="Q7" s="141"/>
      <c r="R7" s="6"/>
      <c r="S7" s="6"/>
    </row>
    <row r="8" spans="1:25" ht="186.75" customHeight="1" x14ac:dyDescent="0.25">
      <c r="A8" s="15" t="s">
        <v>13</v>
      </c>
      <c r="B8" s="148" t="s">
        <v>14</v>
      </c>
      <c r="C8" s="149"/>
      <c r="D8" s="149"/>
      <c r="E8" s="149"/>
      <c r="F8" s="149"/>
      <c r="G8" s="149"/>
      <c r="H8" s="149"/>
      <c r="I8" s="149"/>
      <c r="J8" s="149"/>
      <c r="K8" s="150"/>
      <c r="L8" s="19"/>
      <c r="M8" s="142"/>
      <c r="N8" s="143"/>
      <c r="O8" s="143"/>
      <c r="P8" s="143"/>
      <c r="Q8" s="144"/>
      <c r="R8" s="6"/>
      <c r="S8" s="6"/>
    </row>
    <row r="9" spans="1:25" ht="128.25" customHeight="1" x14ac:dyDescent="0.25">
      <c r="A9" s="13" t="s">
        <v>15</v>
      </c>
      <c r="B9" s="151" t="s">
        <v>41</v>
      </c>
      <c r="C9" s="152"/>
      <c r="D9" s="152"/>
      <c r="E9" s="152"/>
      <c r="F9" s="152"/>
      <c r="G9" s="152"/>
      <c r="H9" s="152"/>
      <c r="I9" s="152"/>
      <c r="J9" s="152"/>
      <c r="K9" s="153"/>
      <c r="L9" s="19"/>
      <c r="M9" s="6"/>
      <c r="N9" s="6"/>
      <c r="O9" s="6"/>
      <c r="P9" s="6"/>
      <c r="Q9" s="6"/>
      <c r="R9" s="6"/>
      <c r="S9" s="6"/>
      <c r="T9" s="6"/>
      <c r="U9" s="6"/>
      <c r="V9" s="6"/>
      <c r="W9" s="6"/>
      <c r="X9" s="6"/>
      <c r="Y9" s="6"/>
    </row>
    <row r="10" spans="1:25" ht="147" customHeight="1" x14ac:dyDescent="0.25">
      <c r="A10" s="14" t="s">
        <v>16</v>
      </c>
      <c r="B10" s="154" t="s">
        <v>17</v>
      </c>
      <c r="C10" s="155"/>
      <c r="D10" s="155"/>
      <c r="E10" s="155"/>
      <c r="F10" s="155"/>
      <c r="G10" s="155"/>
      <c r="H10" s="155"/>
      <c r="I10" s="155"/>
      <c r="J10" s="155"/>
      <c r="K10" s="156"/>
      <c r="L10" s="19"/>
      <c r="M10" s="6"/>
      <c r="N10" s="6"/>
      <c r="O10" s="6"/>
      <c r="P10" s="6"/>
      <c r="Q10" s="6"/>
      <c r="R10" s="6"/>
      <c r="S10" s="6"/>
    </row>
    <row r="11" spans="1:25" ht="211.5" customHeight="1" x14ac:dyDescent="0.25">
      <c r="A11" s="16" t="s">
        <v>18</v>
      </c>
      <c r="B11" s="123" t="s">
        <v>19</v>
      </c>
      <c r="C11" s="124"/>
      <c r="D11" s="124"/>
      <c r="E11" s="124"/>
      <c r="F11" s="124"/>
      <c r="G11" s="124"/>
      <c r="H11" s="124"/>
      <c r="I11" s="124"/>
      <c r="J11" s="124"/>
      <c r="K11" s="125"/>
      <c r="L11" s="19"/>
      <c r="M11" s="6"/>
      <c r="N11" s="6"/>
      <c r="O11" s="6"/>
      <c r="P11" s="6"/>
      <c r="Q11" s="6"/>
      <c r="R11" s="6"/>
      <c r="S11" s="6"/>
    </row>
    <row r="12" spans="1:25" ht="409.5" customHeight="1" x14ac:dyDescent="0.25">
      <c r="A12" s="33"/>
      <c r="B12" s="33"/>
      <c r="C12" s="33"/>
      <c r="D12" s="33"/>
      <c r="E12" s="33"/>
      <c r="F12" s="33"/>
      <c r="G12" s="33"/>
      <c r="H12" s="33"/>
      <c r="I12" s="33"/>
      <c r="J12" s="33"/>
      <c r="K12" s="33"/>
      <c r="L12" s="19"/>
      <c r="M12" s="6"/>
      <c r="N12" s="6"/>
      <c r="O12" s="6"/>
      <c r="P12" s="6"/>
      <c r="Q12" s="6"/>
      <c r="R12" s="6"/>
      <c r="S12" s="6"/>
    </row>
    <row r="13" spans="1:25" ht="14.25" customHeight="1" x14ac:dyDescent="0.25">
      <c r="A13" s="6"/>
      <c r="B13" s="6"/>
      <c r="C13" s="6"/>
      <c r="D13" s="6"/>
      <c r="E13" s="6"/>
      <c r="F13" s="6"/>
      <c r="G13" s="6"/>
      <c r="H13" s="6"/>
      <c r="I13" s="6"/>
      <c r="J13" s="6"/>
      <c r="K13" s="6"/>
      <c r="L13" s="18"/>
      <c r="M13" s="6"/>
      <c r="N13" s="6"/>
      <c r="O13" s="6"/>
      <c r="P13" s="6"/>
      <c r="Q13" s="6"/>
      <c r="R13" s="6"/>
      <c r="S13" s="6"/>
    </row>
    <row r="14" spans="1:25" ht="14.25" customHeight="1" x14ac:dyDescent="0.25">
      <c r="A14" s="6"/>
      <c r="B14" s="6"/>
      <c r="C14" s="6"/>
      <c r="D14" s="6"/>
      <c r="E14" s="6"/>
      <c r="F14" s="6"/>
      <c r="G14" s="6"/>
      <c r="H14" s="6"/>
      <c r="I14" s="6"/>
      <c r="J14" s="6"/>
      <c r="K14" s="6"/>
      <c r="L14" s="18"/>
      <c r="M14" s="6"/>
      <c r="N14" s="6"/>
      <c r="O14" s="6"/>
      <c r="P14" s="6"/>
      <c r="Q14" s="6"/>
      <c r="R14" s="6"/>
      <c r="S14" s="6"/>
    </row>
    <row r="15" spans="1:25" ht="14.25" customHeight="1" x14ac:dyDescent="0.25">
      <c r="L15" s="18"/>
      <c r="R15" s="6"/>
      <c r="S15" s="6"/>
    </row>
    <row r="16" spans="1:25" ht="14.25" customHeight="1" x14ac:dyDescent="0.25">
      <c r="L16" s="18"/>
      <c r="R16" s="6"/>
      <c r="S16" s="6"/>
    </row>
    <row r="17" spans="1:19" ht="14.25" customHeight="1" x14ac:dyDescent="0.25"/>
    <row r="18" spans="1:19" ht="14.25" customHeight="1" x14ac:dyDescent="0.25"/>
    <row r="19" spans="1:19" ht="14.25" customHeight="1" x14ac:dyDescent="0.25"/>
    <row r="20" spans="1:19" ht="14.25" customHeight="1" x14ac:dyDescent="0.25"/>
    <row r="21" spans="1:19" ht="14.25" customHeight="1" x14ac:dyDescent="0.25"/>
    <row r="22" spans="1:19" ht="14.25" customHeight="1" x14ac:dyDescent="0.25"/>
    <row r="23" spans="1:19" ht="14.25" customHeight="1" x14ac:dyDescent="0.25"/>
    <row r="24" spans="1:19" ht="14.25" customHeight="1" x14ac:dyDescent="0.25">
      <c r="A24" s="6"/>
      <c r="B24" s="6"/>
      <c r="C24" s="6"/>
      <c r="D24" s="6"/>
      <c r="E24" s="6"/>
      <c r="F24" s="6"/>
      <c r="G24" s="6"/>
      <c r="H24" s="6"/>
      <c r="I24" s="6"/>
      <c r="J24" s="6"/>
      <c r="K24" s="6"/>
      <c r="M24" s="6"/>
      <c r="N24" s="6"/>
      <c r="O24" s="6"/>
      <c r="P24" s="6"/>
      <c r="Q24" s="6"/>
    </row>
    <row r="25" spans="1:19" ht="14.25" customHeight="1" x14ac:dyDescent="0.25">
      <c r="A25" s="6"/>
      <c r="B25" s="6"/>
      <c r="C25" s="6"/>
      <c r="D25" s="6"/>
      <c r="E25" s="6"/>
      <c r="F25" s="6"/>
      <c r="G25" s="6"/>
      <c r="H25" s="6"/>
      <c r="I25" s="6"/>
      <c r="J25" s="6"/>
      <c r="K25" s="6"/>
      <c r="M25" s="6"/>
      <c r="N25" s="6"/>
      <c r="O25" s="6"/>
      <c r="P25" s="6"/>
      <c r="Q25" s="6"/>
    </row>
    <row r="26" spans="1:19" ht="14.25" customHeight="1" x14ac:dyDescent="0.25">
      <c r="A26" s="6"/>
      <c r="B26" s="6"/>
      <c r="C26" s="6"/>
      <c r="D26" s="6"/>
      <c r="E26" s="6"/>
      <c r="F26" s="6"/>
      <c r="G26" s="6"/>
      <c r="H26" s="6"/>
      <c r="I26" s="6"/>
      <c r="J26" s="6"/>
      <c r="K26" s="6"/>
      <c r="L26" s="18"/>
      <c r="M26" s="6"/>
      <c r="N26" s="6"/>
      <c r="O26" s="6"/>
      <c r="P26" s="6"/>
      <c r="Q26" s="6"/>
      <c r="R26" s="6"/>
      <c r="S26" s="6"/>
    </row>
    <row r="27" spans="1:19" ht="14.25" customHeight="1" x14ac:dyDescent="0.25">
      <c r="A27" s="6"/>
      <c r="B27" s="6"/>
      <c r="C27" s="6"/>
      <c r="D27" s="6"/>
      <c r="E27" s="6"/>
      <c r="F27" s="6"/>
      <c r="G27" s="6"/>
      <c r="H27" s="6"/>
      <c r="I27" s="6"/>
      <c r="J27" s="6"/>
      <c r="K27" s="6"/>
      <c r="L27" s="18"/>
      <c r="M27" s="6"/>
      <c r="N27" s="6"/>
      <c r="O27" s="6"/>
      <c r="P27" s="6"/>
      <c r="Q27" s="6"/>
      <c r="R27" s="6"/>
      <c r="S27" s="6"/>
    </row>
    <row r="28" spans="1:19" ht="14.25" customHeight="1" x14ac:dyDescent="0.25">
      <c r="L28" s="18"/>
      <c r="R28" s="6"/>
      <c r="S28" s="6"/>
    </row>
    <row r="29" spans="1:19" ht="14.25" customHeight="1" x14ac:dyDescent="0.25">
      <c r="L29" s="18"/>
      <c r="R29" s="6"/>
      <c r="S29" s="6"/>
    </row>
    <row r="30" spans="1:19" ht="14.25" customHeight="1" x14ac:dyDescent="0.25"/>
    <row r="31" spans="1:19" ht="14.25" customHeight="1" x14ac:dyDescent="0.25">
      <c r="A31" s="6"/>
      <c r="B31" s="6"/>
      <c r="C31" s="6"/>
      <c r="D31" s="6"/>
      <c r="E31" s="6"/>
      <c r="F31" s="6"/>
      <c r="G31" s="6"/>
      <c r="H31" s="6"/>
      <c r="I31" s="6"/>
      <c r="J31" s="9"/>
      <c r="K31" s="6"/>
      <c r="M31" s="6"/>
      <c r="N31" s="6"/>
      <c r="O31" s="6"/>
      <c r="P31" s="6"/>
      <c r="Q31" s="6"/>
    </row>
    <row r="32" spans="1:19" ht="14.25" customHeight="1" x14ac:dyDescent="0.25"/>
    <row r="33" spans="12:19" ht="14.25" customHeight="1" x14ac:dyDescent="0.25">
      <c r="L33" s="18"/>
      <c r="R33" s="6"/>
      <c r="S33" s="6"/>
    </row>
    <row r="34" spans="12:19" ht="14.25" customHeight="1" x14ac:dyDescent="0.25"/>
    <row r="35" spans="12:19" ht="14.25" customHeight="1" x14ac:dyDescent="0.25"/>
    <row r="36" spans="12:19" ht="14.25" customHeight="1" x14ac:dyDescent="0.25"/>
    <row r="37" spans="12:19" ht="14.25" customHeight="1" x14ac:dyDescent="0.25"/>
    <row r="38" spans="12:19" ht="14.25" customHeight="1" x14ac:dyDescent="0.25"/>
    <row r="39" spans="12:19" ht="14.25" customHeight="1" x14ac:dyDescent="0.25"/>
    <row r="40" spans="12:19" ht="14.25" customHeight="1" x14ac:dyDescent="0.25"/>
    <row r="41" spans="12:19" ht="14.25" customHeight="1" x14ac:dyDescent="0.25"/>
    <row r="42" spans="12:19" ht="14.25" customHeight="1" x14ac:dyDescent="0.25"/>
    <row r="43" spans="12:19" ht="14.25" customHeight="1" x14ac:dyDescent="0.25"/>
    <row r="44" spans="12:19" ht="14.25" customHeight="1" x14ac:dyDescent="0.25"/>
    <row r="45" spans="12:19" ht="14.25" customHeight="1" x14ac:dyDescent="0.25"/>
    <row r="46" spans="12:19" ht="14.25" customHeight="1" x14ac:dyDescent="0.25"/>
    <row r="47" spans="12:19" ht="14.25" customHeight="1" x14ac:dyDescent="0.25"/>
    <row r="48" spans="12:19" ht="14.25" customHeight="1" x14ac:dyDescent="0.25"/>
    <row r="49" ht="14.25" customHeight="1" x14ac:dyDescent="0.25"/>
    <row r="50" ht="14.25" customHeight="1" x14ac:dyDescent="0.25"/>
    <row r="51" ht="14.25" customHeight="1" x14ac:dyDescent="0.25"/>
    <row r="52" ht="14.25" customHeight="1" x14ac:dyDescent="0.25"/>
    <row r="53" ht="14.25" customHeight="1" x14ac:dyDescent="0.25"/>
    <row r="54" ht="14.25" customHeight="1" x14ac:dyDescent="0.25"/>
    <row r="55" ht="14.25" customHeight="1" x14ac:dyDescent="0.25"/>
    <row r="56" ht="14.25" customHeight="1" x14ac:dyDescent="0.25"/>
    <row r="57" ht="14.25" customHeight="1" x14ac:dyDescent="0.25"/>
    <row r="58" ht="14.25" customHeight="1" x14ac:dyDescent="0.25"/>
    <row r="59" ht="14.25" customHeight="1" x14ac:dyDescent="0.25"/>
    <row r="60" ht="14.25" customHeight="1" x14ac:dyDescent="0.25"/>
    <row r="61" ht="14.25" customHeight="1" x14ac:dyDescent="0.25"/>
    <row r="62" ht="14.25" customHeight="1" x14ac:dyDescent="0.25"/>
    <row r="63" ht="14.25" customHeight="1" x14ac:dyDescent="0.25"/>
    <row r="64" ht="14.25" customHeight="1" x14ac:dyDescent="0.25"/>
    <row r="65" ht="14.25" customHeight="1" x14ac:dyDescent="0.25"/>
    <row r="66" ht="14.25" customHeight="1" x14ac:dyDescent="0.25"/>
    <row r="67" ht="14.25" customHeight="1" x14ac:dyDescent="0.25"/>
    <row r="68" ht="14.25" customHeight="1" x14ac:dyDescent="0.25"/>
    <row r="69" ht="14.25" customHeight="1" x14ac:dyDescent="0.25"/>
    <row r="70" ht="14.25" customHeight="1" x14ac:dyDescent="0.25"/>
    <row r="71" ht="14.25" customHeight="1" x14ac:dyDescent="0.25"/>
    <row r="72" ht="14.25" customHeight="1" x14ac:dyDescent="0.25"/>
    <row r="73" ht="14.25" customHeight="1" x14ac:dyDescent="0.25"/>
    <row r="74" ht="14.25" customHeight="1" x14ac:dyDescent="0.25"/>
    <row r="75" ht="14.25" customHeight="1" x14ac:dyDescent="0.25"/>
    <row r="76" ht="14.25" customHeight="1" x14ac:dyDescent="0.25"/>
    <row r="77" ht="14.25" customHeight="1" x14ac:dyDescent="0.25"/>
    <row r="78" ht="14.25" customHeight="1" x14ac:dyDescent="0.25"/>
    <row r="79" ht="14.25" customHeight="1" x14ac:dyDescent="0.25"/>
    <row r="80" ht="14.25" customHeight="1" x14ac:dyDescent="0.25"/>
    <row r="81" ht="14.25" customHeight="1" x14ac:dyDescent="0.25"/>
    <row r="82" ht="14.25" customHeight="1" x14ac:dyDescent="0.25"/>
    <row r="83" ht="14.25" customHeight="1" x14ac:dyDescent="0.25"/>
    <row r="84" ht="14.25" customHeight="1" x14ac:dyDescent="0.25"/>
    <row r="85" ht="14.25" customHeight="1" x14ac:dyDescent="0.25"/>
    <row r="86" ht="14.25" customHeight="1" x14ac:dyDescent="0.25"/>
    <row r="87" ht="14.25" customHeight="1" x14ac:dyDescent="0.25"/>
    <row r="88" ht="14.25" customHeight="1" x14ac:dyDescent="0.25"/>
    <row r="89" ht="14.25" customHeight="1" x14ac:dyDescent="0.25"/>
    <row r="90" ht="14.25" customHeight="1" x14ac:dyDescent="0.25"/>
    <row r="91" ht="14.25" customHeight="1" x14ac:dyDescent="0.25"/>
    <row r="92" ht="14.25" customHeight="1" x14ac:dyDescent="0.25"/>
    <row r="93" ht="14.25" customHeight="1" x14ac:dyDescent="0.25"/>
    <row r="94" ht="14.25" customHeight="1" x14ac:dyDescent="0.25"/>
    <row r="95" ht="14.25" customHeight="1" x14ac:dyDescent="0.25"/>
    <row r="96" ht="14.25" customHeight="1" x14ac:dyDescent="0.25"/>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row r="107" ht="14.25" customHeight="1" x14ac:dyDescent="0.25"/>
    <row r="108" ht="14.25" customHeight="1" x14ac:dyDescent="0.25"/>
    <row r="109" ht="14.25" customHeight="1" x14ac:dyDescent="0.25"/>
    <row r="110" ht="14.25" customHeight="1" x14ac:dyDescent="0.25"/>
    <row r="111" ht="14.25" customHeight="1" x14ac:dyDescent="0.25"/>
    <row r="112" ht="14.25" customHeight="1" x14ac:dyDescent="0.25"/>
    <row r="113" ht="14.25" customHeight="1" x14ac:dyDescent="0.25"/>
    <row r="114" ht="14.25" customHeight="1" x14ac:dyDescent="0.25"/>
    <row r="115" ht="14.25" customHeight="1" x14ac:dyDescent="0.25"/>
    <row r="116" ht="14.25" customHeight="1" x14ac:dyDescent="0.25"/>
    <row r="117" ht="14.25" customHeight="1" x14ac:dyDescent="0.25"/>
    <row r="118" ht="14.25" customHeight="1" x14ac:dyDescent="0.25"/>
    <row r="119" ht="14.25" customHeight="1" x14ac:dyDescent="0.25"/>
    <row r="120" ht="14.25" customHeight="1" x14ac:dyDescent="0.25"/>
    <row r="121" ht="14.25" customHeight="1" x14ac:dyDescent="0.25"/>
    <row r="122" ht="14.25" customHeight="1" x14ac:dyDescent="0.25"/>
    <row r="123" ht="14.25" customHeight="1" x14ac:dyDescent="0.25"/>
    <row r="124" ht="14.25" customHeight="1" x14ac:dyDescent="0.25"/>
    <row r="125" ht="14.25" customHeight="1" x14ac:dyDescent="0.25"/>
    <row r="126" ht="14.25" customHeight="1" x14ac:dyDescent="0.25"/>
    <row r="127" ht="14.25" customHeight="1" x14ac:dyDescent="0.25"/>
    <row r="128" ht="14.25" customHeight="1" x14ac:dyDescent="0.25"/>
    <row r="129" ht="14.25" customHeight="1" x14ac:dyDescent="0.25"/>
    <row r="130" ht="14.25" customHeight="1" x14ac:dyDescent="0.25"/>
    <row r="131" ht="14.25" customHeight="1" x14ac:dyDescent="0.25"/>
    <row r="132" ht="14.25" customHeight="1" x14ac:dyDescent="0.25"/>
    <row r="133" ht="14.25" customHeight="1" x14ac:dyDescent="0.25"/>
    <row r="134" ht="14.25" customHeight="1" x14ac:dyDescent="0.25"/>
    <row r="135" ht="14.25" customHeight="1" x14ac:dyDescent="0.25"/>
    <row r="136" ht="14.25" customHeight="1" x14ac:dyDescent="0.25"/>
    <row r="137" ht="14.25" customHeight="1" x14ac:dyDescent="0.25"/>
    <row r="138" ht="14.25" customHeight="1" x14ac:dyDescent="0.25"/>
    <row r="139" ht="14.25" customHeight="1" x14ac:dyDescent="0.25"/>
    <row r="140" ht="14.25" customHeight="1" x14ac:dyDescent="0.25"/>
    <row r="141" ht="14.25" customHeight="1" x14ac:dyDescent="0.25"/>
    <row r="142" ht="14.25" customHeight="1" x14ac:dyDescent="0.25"/>
    <row r="143" ht="14.25" customHeight="1" x14ac:dyDescent="0.25"/>
    <row r="144" ht="14.25" customHeight="1" x14ac:dyDescent="0.25"/>
    <row r="145" ht="14.25" customHeight="1" x14ac:dyDescent="0.25"/>
    <row r="146" ht="14.25" customHeight="1" x14ac:dyDescent="0.25"/>
    <row r="147" ht="14.25" customHeight="1" x14ac:dyDescent="0.25"/>
    <row r="148" ht="14.25" customHeight="1" x14ac:dyDescent="0.25"/>
    <row r="149" ht="14.25" customHeight="1" x14ac:dyDescent="0.25"/>
    <row r="150" ht="14.25" customHeight="1" x14ac:dyDescent="0.25"/>
    <row r="151" ht="14.25" customHeight="1" x14ac:dyDescent="0.25"/>
    <row r="152" ht="14.25" customHeight="1" x14ac:dyDescent="0.25"/>
    <row r="153" ht="14.25" customHeight="1" x14ac:dyDescent="0.25"/>
    <row r="154" ht="14.25" customHeight="1" x14ac:dyDescent="0.25"/>
    <row r="155" ht="14.25" customHeight="1" x14ac:dyDescent="0.25"/>
    <row r="156" ht="14.25" customHeight="1" x14ac:dyDescent="0.25"/>
    <row r="157" ht="14.25" customHeight="1" x14ac:dyDescent="0.25"/>
    <row r="158" ht="14.25" customHeight="1" x14ac:dyDescent="0.25"/>
    <row r="159" ht="14.25" customHeight="1" x14ac:dyDescent="0.25"/>
    <row r="160" ht="14.25" customHeight="1" x14ac:dyDescent="0.25"/>
    <row r="161" ht="14.25" customHeight="1" x14ac:dyDescent="0.25"/>
    <row r="162" ht="14.25" customHeight="1" x14ac:dyDescent="0.25"/>
    <row r="163" ht="14.25" customHeight="1" x14ac:dyDescent="0.25"/>
    <row r="164" ht="14.25" customHeight="1" x14ac:dyDescent="0.25"/>
    <row r="165" ht="14.25" customHeight="1" x14ac:dyDescent="0.25"/>
    <row r="166" ht="14.25" customHeight="1" x14ac:dyDescent="0.25"/>
    <row r="167" ht="14.25" customHeight="1" x14ac:dyDescent="0.25"/>
    <row r="168" ht="14.25" customHeight="1" x14ac:dyDescent="0.25"/>
    <row r="169" ht="14.25" customHeight="1" x14ac:dyDescent="0.25"/>
    <row r="170" ht="14.25" customHeight="1" x14ac:dyDescent="0.25"/>
    <row r="171" ht="14.25" customHeight="1" x14ac:dyDescent="0.25"/>
    <row r="172" ht="14.25" customHeight="1" x14ac:dyDescent="0.25"/>
    <row r="173" ht="14.25" customHeight="1" x14ac:dyDescent="0.25"/>
    <row r="174" ht="14.25" customHeight="1" x14ac:dyDescent="0.25"/>
    <row r="175" ht="14.25" customHeight="1" x14ac:dyDescent="0.25"/>
    <row r="176" ht="14.25" customHeight="1" x14ac:dyDescent="0.25"/>
    <row r="177" ht="14.25" customHeight="1" x14ac:dyDescent="0.25"/>
    <row r="178" ht="14.25" customHeight="1" x14ac:dyDescent="0.25"/>
    <row r="179" ht="14.25" customHeight="1" x14ac:dyDescent="0.25"/>
    <row r="180" ht="14.25" customHeight="1" x14ac:dyDescent="0.25"/>
    <row r="181" ht="14.25" customHeight="1" x14ac:dyDescent="0.25"/>
    <row r="182" ht="14.25" customHeight="1" x14ac:dyDescent="0.25"/>
    <row r="183" ht="14.25" customHeight="1" x14ac:dyDescent="0.25"/>
    <row r="184" ht="14.25" customHeight="1" x14ac:dyDescent="0.25"/>
    <row r="185" ht="14.25" customHeight="1" x14ac:dyDescent="0.25"/>
    <row r="186" ht="14.25" customHeight="1" x14ac:dyDescent="0.25"/>
    <row r="187" ht="14.25" customHeight="1" x14ac:dyDescent="0.25"/>
    <row r="188" ht="14.25" customHeight="1" x14ac:dyDescent="0.25"/>
    <row r="189" ht="14.25" customHeight="1" x14ac:dyDescent="0.25"/>
    <row r="190" ht="14.25" customHeight="1" x14ac:dyDescent="0.25"/>
    <row r="191" ht="14.25" customHeight="1" x14ac:dyDescent="0.25"/>
    <row r="192" ht="14.25" customHeight="1" x14ac:dyDescent="0.25"/>
    <row r="193" ht="14.25" customHeight="1" x14ac:dyDescent="0.25"/>
    <row r="194" ht="14.25" customHeight="1" x14ac:dyDescent="0.25"/>
    <row r="195" ht="14.25" customHeight="1" x14ac:dyDescent="0.25"/>
    <row r="196" ht="14.25" customHeight="1" x14ac:dyDescent="0.25"/>
    <row r="197" ht="14.25" customHeight="1" x14ac:dyDescent="0.25"/>
    <row r="198" ht="14.25" customHeight="1" x14ac:dyDescent="0.25"/>
    <row r="199" ht="14.25" customHeight="1" x14ac:dyDescent="0.25"/>
    <row r="200" ht="14.25" customHeight="1" x14ac:dyDescent="0.25"/>
    <row r="201" ht="14.25" customHeight="1" x14ac:dyDescent="0.25"/>
    <row r="202" ht="14.25" customHeight="1" x14ac:dyDescent="0.25"/>
    <row r="203" ht="14.25" customHeight="1" x14ac:dyDescent="0.25"/>
    <row r="204" ht="14.25" customHeight="1" x14ac:dyDescent="0.25"/>
    <row r="205" ht="14.25" customHeight="1" x14ac:dyDescent="0.25"/>
    <row r="206" ht="14.25" customHeight="1" x14ac:dyDescent="0.25"/>
    <row r="207" ht="14.25" customHeight="1" x14ac:dyDescent="0.25"/>
    <row r="208" ht="14.25" customHeight="1" x14ac:dyDescent="0.25"/>
    <row r="209" ht="14.25" customHeight="1" x14ac:dyDescent="0.25"/>
    <row r="210" ht="14.25" customHeight="1" x14ac:dyDescent="0.25"/>
    <row r="211" ht="14.25" customHeight="1" x14ac:dyDescent="0.25"/>
    <row r="212" ht="14.25" customHeight="1" x14ac:dyDescent="0.25"/>
    <row r="213" ht="14.25" customHeight="1" x14ac:dyDescent="0.25"/>
    <row r="214" ht="14.25" customHeight="1" x14ac:dyDescent="0.25"/>
    <row r="215" ht="14.25" customHeight="1" x14ac:dyDescent="0.25"/>
    <row r="216" ht="14.25" customHeight="1" x14ac:dyDescent="0.25"/>
    <row r="217" ht="14.25" customHeight="1" x14ac:dyDescent="0.25"/>
    <row r="218" ht="14.25" customHeight="1" x14ac:dyDescent="0.25"/>
    <row r="219" ht="14.25" customHeight="1" x14ac:dyDescent="0.25"/>
    <row r="220" ht="14.25" customHeight="1" x14ac:dyDescent="0.25"/>
    <row r="221" ht="14.25" customHeight="1" x14ac:dyDescent="0.25"/>
    <row r="222" ht="14.25" customHeight="1" x14ac:dyDescent="0.25"/>
    <row r="223" ht="14.25" customHeight="1" x14ac:dyDescent="0.25"/>
    <row r="224" ht="14.25" customHeight="1" x14ac:dyDescent="0.25"/>
    <row r="225" ht="14.25" customHeight="1" x14ac:dyDescent="0.25"/>
    <row r="226" ht="14.25" customHeight="1" x14ac:dyDescent="0.25"/>
    <row r="227" ht="14.25" customHeight="1" x14ac:dyDescent="0.25"/>
    <row r="228" ht="14.25" customHeight="1" x14ac:dyDescent="0.25"/>
    <row r="229" ht="14.25" customHeight="1" x14ac:dyDescent="0.25"/>
    <row r="230" ht="14.25" customHeight="1" x14ac:dyDescent="0.25"/>
    <row r="231" ht="14.25" customHeight="1" x14ac:dyDescent="0.25"/>
    <row r="232" ht="14.25" customHeight="1" x14ac:dyDescent="0.25"/>
    <row r="233" ht="14.25" customHeight="1" x14ac:dyDescent="0.25"/>
    <row r="234" ht="14.25" customHeight="1" x14ac:dyDescent="0.25"/>
    <row r="235" ht="14.25" customHeight="1" x14ac:dyDescent="0.25"/>
    <row r="236" ht="14.25" customHeight="1" x14ac:dyDescent="0.25"/>
    <row r="237" ht="14.25" customHeight="1" x14ac:dyDescent="0.25"/>
    <row r="238" ht="14.25" customHeight="1" x14ac:dyDescent="0.25"/>
    <row r="239" ht="14.25" customHeight="1" x14ac:dyDescent="0.25"/>
    <row r="240" ht="14.25" customHeight="1" x14ac:dyDescent="0.25"/>
    <row r="241" ht="14.25" customHeight="1" x14ac:dyDescent="0.25"/>
    <row r="242" ht="14.25" customHeight="1" x14ac:dyDescent="0.25"/>
    <row r="243" ht="14.25" customHeight="1" x14ac:dyDescent="0.25"/>
    <row r="244" ht="14.25" customHeight="1" x14ac:dyDescent="0.25"/>
    <row r="245" ht="14.25" customHeight="1" x14ac:dyDescent="0.25"/>
    <row r="246" ht="14.25" customHeight="1" x14ac:dyDescent="0.25"/>
    <row r="247" ht="14.25" customHeight="1" x14ac:dyDescent="0.25"/>
    <row r="248" ht="14.25" customHeight="1" x14ac:dyDescent="0.25"/>
    <row r="249" ht="14.25" customHeight="1" x14ac:dyDescent="0.25"/>
    <row r="250" ht="14.25" customHeight="1" x14ac:dyDescent="0.25"/>
    <row r="251" ht="14.25" customHeight="1" x14ac:dyDescent="0.25"/>
    <row r="252" ht="14.25" customHeight="1" x14ac:dyDescent="0.25"/>
    <row r="253" ht="14.25" customHeight="1" x14ac:dyDescent="0.25"/>
    <row r="254" ht="14.25" customHeight="1" x14ac:dyDescent="0.25"/>
    <row r="255" ht="14.25" customHeight="1" x14ac:dyDescent="0.25"/>
    <row r="256" ht="14.25" customHeight="1" x14ac:dyDescent="0.25"/>
    <row r="257" ht="14.25" customHeight="1" x14ac:dyDescent="0.25"/>
    <row r="258" ht="14.25" customHeight="1" x14ac:dyDescent="0.25"/>
    <row r="259" ht="14.25" customHeight="1" x14ac:dyDescent="0.25"/>
    <row r="260" ht="14.25" customHeight="1" x14ac:dyDescent="0.25"/>
    <row r="261" ht="14.25" customHeight="1" x14ac:dyDescent="0.25"/>
    <row r="262" ht="14.25" customHeight="1" x14ac:dyDescent="0.25"/>
    <row r="263" ht="14.25" customHeight="1" x14ac:dyDescent="0.25"/>
    <row r="264" ht="14.25" customHeight="1" x14ac:dyDescent="0.25"/>
    <row r="265" ht="14.25" customHeight="1" x14ac:dyDescent="0.25"/>
    <row r="266" ht="14.25" customHeight="1" x14ac:dyDescent="0.25"/>
    <row r="267" ht="14.25" customHeight="1" x14ac:dyDescent="0.25"/>
    <row r="268" ht="14.25" customHeight="1" x14ac:dyDescent="0.25"/>
    <row r="269" ht="14.25" customHeight="1" x14ac:dyDescent="0.25"/>
    <row r="270" ht="14.25" customHeight="1" x14ac:dyDescent="0.25"/>
    <row r="271" ht="14.25" customHeight="1" x14ac:dyDescent="0.25"/>
    <row r="272" ht="14.25" customHeight="1" x14ac:dyDescent="0.25"/>
    <row r="273" ht="14.25" customHeight="1" x14ac:dyDescent="0.25"/>
    <row r="274" ht="14.25" customHeight="1" x14ac:dyDescent="0.25"/>
    <row r="275" ht="14.25" customHeight="1" x14ac:dyDescent="0.25"/>
    <row r="276" ht="14.25" customHeight="1" x14ac:dyDescent="0.25"/>
    <row r="277" ht="14.25" customHeight="1" x14ac:dyDescent="0.25"/>
    <row r="278" ht="14.25" customHeight="1" x14ac:dyDescent="0.25"/>
    <row r="279" ht="14.25" customHeight="1" x14ac:dyDescent="0.25"/>
    <row r="280" ht="14.25" customHeight="1" x14ac:dyDescent="0.25"/>
    <row r="281" ht="14.25" customHeight="1" x14ac:dyDescent="0.25"/>
    <row r="282" ht="14.25" customHeight="1" x14ac:dyDescent="0.25"/>
    <row r="283" ht="14.25" customHeight="1" x14ac:dyDescent="0.25"/>
    <row r="284" ht="14.25" customHeight="1" x14ac:dyDescent="0.25"/>
    <row r="285" ht="14.25" customHeight="1" x14ac:dyDescent="0.25"/>
    <row r="286" ht="14.25" customHeight="1" x14ac:dyDescent="0.25"/>
    <row r="287" ht="14.25" customHeight="1" x14ac:dyDescent="0.25"/>
    <row r="288" ht="14.25" customHeight="1" x14ac:dyDescent="0.25"/>
    <row r="289" ht="14.25" customHeight="1" x14ac:dyDescent="0.25"/>
    <row r="290" ht="14.25" customHeight="1" x14ac:dyDescent="0.25"/>
    <row r="291" ht="14.25" customHeight="1" x14ac:dyDescent="0.25"/>
    <row r="292" ht="14.25" customHeight="1" x14ac:dyDescent="0.25"/>
    <row r="293" ht="14.25" customHeight="1" x14ac:dyDescent="0.25"/>
    <row r="294" ht="14.25" customHeight="1" x14ac:dyDescent="0.25"/>
    <row r="295" ht="14.25" customHeight="1" x14ac:dyDescent="0.25"/>
    <row r="296" ht="14.25" customHeight="1" x14ac:dyDescent="0.25"/>
    <row r="297" ht="14.25" customHeight="1" x14ac:dyDescent="0.25"/>
    <row r="298" ht="14.25" customHeight="1" x14ac:dyDescent="0.25"/>
    <row r="299" ht="14.25" customHeight="1" x14ac:dyDescent="0.25"/>
    <row r="300" ht="14.25" customHeight="1" x14ac:dyDescent="0.25"/>
    <row r="301" ht="14.25" customHeight="1" x14ac:dyDescent="0.25"/>
    <row r="302" ht="14.25" customHeight="1" x14ac:dyDescent="0.25"/>
    <row r="303" ht="14.25" customHeight="1" x14ac:dyDescent="0.25"/>
    <row r="304" ht="14.25" customHeight="1" x14ac:dyDescent="0.25"/>
    <row r="305" ht="14.25" customHeight="1" x14ac:dyDescent="0.25"/>
    <row r="306" ht="14.25" customHeight="1" x14ac:dyDescent="0.25"/>
    <row r="307" ht="14.25" customHeight="1" x14ac:dyDescent="0.25"/>
    <row r="308" ht="14.25" customHeight="1" x14ac:dyDescent="0.25"/>
    <row r="309" ht="14.25" customHeight="1" x14ac:dyDescent="0.25"/>
    <row r="310" ht="14.25" customHeight="1" x14ac:dyDescent="0.25"/>
    <row r="311" ht="14.25" customHeight="1" x14ac:dyDescent="0.25"/>
    <row r="312" ht="14.25" customHeight="1" x14ac:dyDescent="0.25"/>
    <row r="313" ht="14.25" customHeight="1" x14ac:dyDescent="0.25"/>
    <row r="314" ht="14.25" customHeight="1" x14ac:dyDescent="0.25"/>
    <row r="315" ht="14.25" customHeight="1" x14ac:dyDescent="0.25"/>
    <row r="316" ht="14.25" customHeight="1" x14ac:dyDescent="0.25"/>
    <row r="317" ht="14.25" customHeight="1" x14ac:dyDescent="0.25"/>
    <row r="318" ht="14.25" customHeight="1" x14ac:dyDescent="0.25"/>
    <row r="319" ht="14.25" customHeight="1" x14ac:dyDescent="0.25"/>
    <row r="320" ht="14.25" customHeight="1" x14ac:dyDescent="0.25"/>
    <row r="321" ht="14.25" customHeight="1" x14ac:dyDescent="0.25"/>
    <row r="322" ht="14.25" customHeight="1" x14ac:dyDescent="0.25"/>
    <row r="323" ht="14.25" customHeight="1" x14ac:dyDescent="0.25"/>
    <row r="324" ht="14.25" customHeight="1" x14ac:dyDescent="0.25"/>
    <row r="325" ht="14.25" customHeight="1" x14ac:dyDescent="0.25"/>
    <row r="326" ht="14.25" customHeight="1" x14ac:dyDescent="0.25"/>
    <row r="327" ht="14.25" customHeight="1" x14ac:dyDescent="0.25"/>
    <row r="328" ht="14.25" customHeight="1" x14ac:dyDescent="0.25"/>
    <row r="329" ht="14.25" customHeight="1" x14ac:dyDescent="0.25"/>
    <row r="330" ht="14.25" customHeight="1" x14ac:dyDescent="0.25"/>
    <row r="331" ht="14.25" customHeight="1" x14ac:dyDescent="0.25"/>
    <row r="332" ht="14.25" customHeight="1" x14ac:dyDescent="0.25"/>
    <row r="333" ht="14.25" customHeight="1" x14ac:dyDescent="0.25"/>
    <row r="334" ht="14.25" customHeight="1" x14ac:dyDescent="0.25"/>
    <row r="335" ht="14.25" customHeight="1" x14ac:dyDescent="0.25"/>
    <row r="336" ht="14.25" customHeight="1" x14ac:dyDescent="0.25"/>
    <row r="337" ht="14.25" customHeight="1" x14ac:dyDescent="0.25"/>
    <row r="338" ht="14.25" customHeight="1" x14ac:dyDescent="0.25"/>
    <row r="339" ht="14.25" customHeight="1" x14ac:dyDescent="0.25"/>
    <row r="340" ht="14.25" customHeight="1" x14ac:dyDescent="0.25"/>
    <row r="341" ht="14.25" customHeight="1" x14ac:dyDescent="0.25"/>
    <row r="342" ht="14.25" customHeight="1" x14ac:dyDescent="0.25"/>
    <row r="343" ht="14.25" customHeight="1" x14ac:dyDescent="0.25"/>
    <row r="344" ht="14.25" customHeight="1" x14ac:dyDescent="0.25"/>
    <row r="345" ht="14.25" customHeight="1" x14ac:dyDescent="0.25"/>
    <row r="346" ht="14.25" customHeight="1" x14ac:dyDescent="0.25"/>
    <row r="347" ht="14.25" customHeight="1" x14ac:dyDescent="0.25"/>
    <row r="348" ht="14.25" customHeight="1" x14ac:dyDescent="0.25"/>
    <row r="349" ht="14.25" customHeight="1" x14ac:dyDescent="0.25"/>
    <row r="350" ht="14.25" customHeight="1" x14ac:dyDescent="0.25"/>
    <row r="351" ht="14.25" customHeight="1" x14ac:dyDescent="0.25"/>
    <row r="352" ht="14.25" customHeight="1" x14ac:dyDescent="0.25"/>
    <row r="353" ht="14.25" customHeight="1" x14ac:dyDescent="0.25"/>
    <row r="354" ht="14.25" customHeight="1" x14ac:dyDescent="0.25"/>
    <row r="355" ht="14.25" customHeight="1" x14ac:dyDescent="0.25"/>
    <row r="356" ht="14.25" customHeight="1" x14ac:dyDescent="0.25"/>
    <row r="357" ht="14.25" customHeight="1" x14ac:dyDescent="0.25"/>
    <row r="358" ht="14.25" customHeight="1" x14ac:dyDescent="0.25"/>
    <row r="359" ht="14.25" customHeight="1" x14ac:dyDescent="0.25"/>
    <row r="360" ht="14.25" customHeight="1" x14ac:dyDescent="0.25"/>
    <row r="361" ht="14.25" customHeight="1" x14ac:dyDescent="0.25"/>
    <row r="362" ht="14.25" customHeight="1" x14ac:dyDescent="0.25"/>
    <row r="363" ht="14.25" customHeight="1" x14ac:dyDescent="0.25"/>
    <row r="364" ht="14.25" customHeight="1" x14ac:dyDescent="0.25"/>
    <row r="365" ht="14.25" customHeight="1" x14ac:dyDescent="0.25"/>
    <row r="366" ht="14.25" customHeight="1" x14ac:dyDescent="0.25"/>
    <row r="367" ht="14.25" customHeight="1" x14ac:dyDescent="0.25"/>
    <row r="368" ht="14.25" customHeight="1" x14ac:dyDescent="0.25"/>
    <row r="369" ht="14.25" customHeight="1" x14ac:dyDescent="0.25"/>
    <row r="370" ht="14.25" customHeight="1" x14ac:dyDescent="0.25"/>
    <row r="371" ht="14.25" customHeight="1" x14ac:dyDescent="0.25"/>
    <row r="372" ht="14.25" customHeight="1" x14ac:dyDescent="0.25"/>
    <row r="373" ht="14.25" customHeight="1" x14ac:dyDescent="0.25"/>
    <row r="374" ht="14.25" customHeight="1" x14ac:dyDescent="0.25"/>
    <row r="375" ht="14.25" customHeight="1" x14ac:dyDescent="0.25"/>
    <row r="376" ht="14.25" customHeight="1" x14ac:dyDescent="0.25"/>
    <row r="377" ht="14.25" customHeight="1" x14ac:dyDescent="0.25"/>
    <row r="378" ht="14.25" customHeight="1" x14ac:dyDescent="0.25"/>
    <row r="379" ht="14.25" customHeight="1" x14ac:dyDescent="0.25"/>
    <row r="380" ht="14.25" customHeight="1" x14ac:dyDescent="0.25"/>
    <row r="381" ht="14.25" customHeight="1" x14ac:dyDescent="0.25"/>
    <row r="382" ht="14.25" customHeight="1" x14ac:dyDescent="0.25"/>
    <row r="383" ht="14.25" customHeight="1" x14ac:dyDescent="0.25"/>
    <row r="384" ht="14.25" customHeight="1" x14ac:dyDescent="0.25"/>
    <row r="385" ht="14.25" customHeight="1" x14ac:dyDescent="0.25"/>
    <row r="386" ht="14.25" customHeight="1" x14ac:dyDescent="0.25"/>
    <row r="387" ht="14.25" customHeight="1" x14ac:dyDescent="0.25"/>
    <row r="388" ht="14.25" customHeight="1" x14ac:dyDescent="0.25"/>
    <row r="389" ht="14.25" customHeight="1" x14ac:dyDescent="0.25"/>
    <row r="390" ht="14.25" customHeight="1" x14ac:dyDescent="0.25"/>
    <row r="391" ht="14.25" customHeight="1" x14ac:dyDescent="0.25"/>
    <row r="392" ht="14.25" customHeight="1" x14ac:dyDescent="0.25"/>
    <row r="393" ht="14.25" customHeight="1" x14ac:dyDescent="0.25"/>
    <row r="394" ht="14.25" customHeight="1" x14ac:dyDescent="0.25"/>
    <row r="395" ht="14.25" customHeight="1" x14ac:dyDescent="0.25"/>
    <row r="396" ht="14.25" customHeight="1" x14ac:dyDescent="0.25"/>
    <row r="397" ht="14.25" customHeight="1" x14ac:dyDescent="0.25"/>
    <row r="398" ht="14.25" customHeight="1" x14ac:dyDescent="0.25"/>
    <row r="399" ht="14.25" customHeight="1" x14ac:dyDescent="0.25"/>
    <row r="400" ht="14.25" customHeight="1" x14ac:dyDescent="0.25"/>
    <row r="401" ht="14.25" customHeight="1" x14ac:dyDescent="0.25"/>
    <row r="402" ht="14.25" customHeight="1" x14ac:dyDescent="0.25"/>
    <row r="403" ht="14.25" customHeight="1" x14ac:dyDescent="0.25"/>
    <row r="404" ht="14.25" customHeight="1" x14ac:dyDescent="0.25"/>
    <row r="405" ht="14.25" customHeight="1" x14ac:dyDescent="0.25"/>
    <row r="406" ht="14.25" customHeight="1" x14ac:dyDescent="0.25"/>
    <row r="407" ht="14.25" customHeight="1" x14ac:dyDescent="0.25"/>
    <row r="408" ht="14.25" customHeight="1" x14ac:dyDescent="0.25"/>
    <row r="409" ht="14.25" customHeight="1" x14ac:dyDescent="0.25"/>
    <row r="410" ht="14.25" customHeight="1" x14ac:dyDescent="0.25"/>
    <row r="411" ht="14.25" customHeight="1" x14ac:dyDescent="0.25"/>
    <row r="412" ht="14.25" customHeight="1" x14ac:dyDescent="0.25"/>
    <row r="413" ht="14.25" customHeight="1" x14ac:dyDescent="0.25"/>
    <row r="414" ht="14.25" customHeight="1" x14ac:dyDescent="0.25"/>
    <row r="415" ht="14.25" customHeight="1" x14ac:dyDescent="0.25"/>
    <row r="416" ht="14.25" customHeight="1" x14ac:dyDescent="0.25"/>
    <row r="417" ht="14.25" customHeight="1" x14ac:dyDescent="0.25"/>
    <row r="418" ht="14.25" customHeight="1" x14ac:dyDescent="0.25"/>
    <row r="419" ht="14.25" customHeight="1" x14ac:dyDescent="0.25"/>
    <row r="420" ht="14.25" customHeight="1" x14ac:dyDescent="0.25"/>
    <row r="421" ht="14.25" customHeight="1" x14ac:dyDescent="0.25"/>
    <row r="422" ht="14.25" customHeight="1" x14ac:dyDescent="0.25"/>
    <row r="423" ht="14.25" customHeight="1" x14ac:dyDescent="0.25"/>
    <row r="424" ht="14.25" customHeight="1" x14ac:dyDescent="0.25"/>
    <row r="425" ht="14.25" customHeight="1" x14ac:dyDescent="0.25"/>
    <row r="426" ht="14.25" customHeight="1" x14ac:dyDescent="0.25"/>
    <row r="427" ht="14.25" customHeight="1" x14ac:dyDescent="0.25"/>
    <row r="428" ht="14.25" customHeight="1" x14ac:dyDescent="0.25"/>
    <row r="429" ht="14.25" customHeight="1" x14ac:dyDescent="0.25"/>
    <row r="430" ht="14.25" customHeight="1" x14ac:dyDescent="0.25"/>
    <row r="431" ht="14.25" customHeight="1" x14ac:dyDescent="0.25"/>
    <row r="432" ht="14.25" customHeight="1" x14ac:dyDescent="0.25"/>
    <row r="433" ht="14.25" customHeight="1" x14ac:dyDescent="0.25"/>
    <row r="434" ht="14.25" customHeight="1" x14ac:dyDescent="0.25"/>
    <row r="435" ht="14.25" customHeight="1" x14ac:dyDescent="0.25"/>
    <row r="436" ht="14.25" customHeight="1" x14ac:dyDescent="0.25"/>
    <row r="437" ht="14.25" customHeight="1" x14ac:dyDescent="0.25"/>
    <row r="438" ht="14.25" customHeight="1" x14ac:dyDescent="0.25"/>
    <row r="439" ht="14.25" customHeight="1" x14ac:dyDescent="0.25"/>
    <row r="440" ht="14.25" customHeight="1" x14ac:dyDescent="0.25"/>
    <row r="441" ht="14.25" customHeight="1" x14ac:dyDescent="0.25"/>
    <row r="442" ht="14.25" customHeight="1" x14ac:dyDescent="0.25"/>
    <row r="443" ht="14.25" customHeight="1" x14ac:dyDescent="0.25"/>
    <row r="444" ht="14.25" customHeight="1" x14ac:dyDescent="0.25"/>
    <row r="445" ht="14.25" customHeight="1" x14ac:dyDescent="0.25"/>
    <row r="446" ht="14.25" customHeight="1" x14ac:dyDescent="0.25"/>
    <row r="447" ht="14.25" customHeight="1" x14ac:dyDescent="0.25"/>
    <row r="448" ht="14.25" customHeight="1" x14ac:dyDescent="0.25"/>
    <row r="449" ht="14.25" customHeight="1" x14ac:dyDescent="0.25"/>
    <row r="450" ht="14.25" customHeight="1" x14ac:dyDescent="0.25"/>
    <row r="451" ht="14.25" customHeight="1" x14ac:dyDescent="0.25"/>
    <row r="452" ht="14.25" customHeight="1" x14ac:dyDescent="0.25"/>
    <row r="453" ht="14.25" customHeight="1" x14ac:dyDescent="0.25"/>
    <row r="454" ht="14.25" customHeight="1" x14ac:dyDescent="0.25"/>
    <row r="455" ht="14.25" customHeight="1" x14ac:dyDescent="0.25"/>
    <row r="456" ht="14.25" customHeight="1" x14ac:dyDescent="0.25"/>
    <row r="457" ht="14.25" customHeight="1" x14ac:dyDescent="0.25"/>
    <row r="458" ht="14.25" customHeight="1" x14ac:dyDescent="0.25"/>
    <row r="459" ht="14.25" customHeight="1" x14ac:dyDescent="0.25"/>
    <row r="460" ht="14.25" customHeight="1" x14ac:dyDescent="0.25"/>
    <row r="461" ht="14.25" customHeight="1" x14ac:dyDescent="0.25"/>
    <row r="462" ht="14.25" customHeight="1" x14ac:dyDescent="0.25"/>
    <row r="463" ht="14.25" customHeight="1" x14ac:dyDescent="0.25"/>
    <row r="464" ht="14.25" customHeight="1" x14ac:dyDescent="0.25"/>
    <row r="465" ht="14.25" customHeight="1" x14ac:dyDescent="0.25"/>
    <row r="466" ht="14.25" customHeight="1" x14ac:dyDescent="0.25"/>
    <row r="467" ht="14.25" customHeight="1" x14ac:dyDescent="0.25"/>
    <row r="468" ht="14.25" customHeight="1" x14ac:dyDescent="0.25"/>
    <row r="469" ht="14.25" customHeight="1" x14ac:dyDescent="0.25"/>
    <row r="470" ht="14.25" customHeight="1" x14ac:dyDescent="0.25"/>
    <row r="471" ht="14.25" customHeight="1" x14ac:dyDescent="0.25"/>
    <row r="472" ht="14.25" customHeight="1" x14ac:dyDescent="0.25"/>
    <row r="473" ht="14.25" customHeight="1" x14ac:dyDescent="0.25"/>
    <row r="474" ht="14.25" customHeight="1" x14ac:dyDescent="0.25"/>
    <row r="475" ht="14.25" customHeight="1" x14ac:dyDescent="0.25"/>
    <row r="476" ht="14.25" customHeight="1" x14ac:dyDescent="0.25"/>
    <row r="477" ht="14.25" customHeight="1" x14ac:dyDescent="0.25"/>
    <row r="478" ht="14.25" customHeight="1" x14ac:dyDescent="0.25"/>
    <row r="479" ht="14.25" customHeight="1" x14ac:dyDescent="0.25"/>
    <row r="480" ht="14.25" customHeight="1" x14ac:dyDescent="0.25"/>
    <row r="481" ht="14.25" customHeight="1" x14ac:dyDescent="0.25"/>
    <row r="482" ht="14.25" customHeight="1" x14ac:dyDescent="0.25"/>
    <row r="483" ht="14.25" customHeight="1" x14ac:dyDescent="0.25"/>
    <row r="484" ht="14.25" customHeight="1" x14ac:dyDescent="0.25"/>
    <row r="485" ht="14.25" customHeight="1" x14ac:dyDescent="0.25"/>
    <row r="486" ht="14.25" customHeight="1" x14ac:dyDescent="0.25"/>
    <row r="487" ht="14.25" customHeight="1" x14ac:dyDescent="0.25"/>
    <row r="488" ht="14.25" customHeight="1" x14ac:dyDescent="0.25"/>
    <row r="489" ht="14.25" customHeight="1" x14ac:dyDescent="0.25"/>
    <row r="490" ht="14.25" customHeight="1" x14ac:dyDescent="0.25"/>
    <row r="491" ht="14.25" customHeight="1" x14ac:dyDescent="0.25"/>
    <row r="492" ht="14.25" customHeight="1" x14ac:dyDescent="0.25"/>
    <row r="493" ht="14.25" customHeight="1" x14ac:dyDescent="0.25"/>
    <row r="494" ht="14.25" customHeight="1" x14ac:dyDescent="0.25"/>
    <row r="495" ht="14.25" customHeight="1" x14ac:dyDescent="0.25"/>
    <row r="496" ht="14.25" customHeight="1" x14ac:dyDescent="0.25"/>
    <row r="497" ht="14.25" customHeight="1" x14ac:dyDescent="0.25"/>
    <row r="498" ht="14.25" customHeight="1" x14ac:dyDescent="0.25"/>
    <row r="499" ht="14.25" customHeight="1" x14ac:dyDescent="0.25"/>
    <row r="500" ht="14.25" customHeight="1" x14ac:dyDescent="0.25"/>
    <row r="501" ht="14.25" customHeight="1" x14ac:dyDescent="0.25"/>
    <row r="502" ht="14.25" customHeight="1" x14ac:dyDescent="0.25"/>
    <row r="503" ht="14.25" customHeight="1" x14ac:dyDescent="0.25"/>
    <row r="504" ht="14.25" customHeight="1" x14ac:dyDescent="0.25"/>
    <row r="505" ht="14.25" customHeight="1" x14ac:dyDescent="0.25"/>
    <row r="506" ht="14.25" customHeight="1" x14ac:dyDescent="0.25"/>
    <row r="507" ht="14.25" customHeight="1" x14ac:dyDescent="0.25"/>
    <row r="508" ht="14.25" customHeight="1" x14ac:dyDescent="0.25"/>
    <row r="509" ht="14.25" customHeight="1" x14ac:dyDescent="0.25"/>
    <row r="510" ht="14.25" customHeight="1" x14ac:dyDescent="0.25"/>
    <row r="511" ht="14.25" customHeight="1" x14ac:dyDescent="0.25"/>
    <row r="512" ht="14.25" customHeight="1" x14ac:dyDescent="0.25"/>
    <row r="513" ht="14.25" customHeight="1" x14ac:dyDescent="0.25"/>
    <row r="514" ht="14.25" customHeight="1" x14ac:dyDescent="0.25"/>
    <row r="515" ht="14.25" customHeight="1" x14ac:dyDescent="0.25"/>
    <row r="516" ht="14.25" customHeight="1" x14ac:dyDescent="0.25"/>
    <row r="517" ht="14.25" customHeight="1" x14ac:dyDescent="0.25"/>
    <row r="518" ht="14.25" customHeight="1" x14ac:dyDescent="0.25"/>
    <row r="519" ht="14.25" customHeight="1" x14ac:dyDescent="0.25"/>
    <row r="520" ht="14.25" customHeight="1" x14ac:dyDescent="0.25"/>
    <row r="521" ht="14.25" customHeight="1" x14ac:dyDescent="0.25"/>
    <row r="522" ht="14.25" customHeight="1" x14ac:dyDescent="0.25"/>
    <row r="523" ht="14.25" customHeight="1" x14ac:dyDescent="0.25"/>
    <row r="524" ht="14.25" customHeight="1" x14ac:dyDescent="0.25"/>
    <row r="525" ht="14.25" customHeight="1" x14ac:dyDescent="0.25"/>
    <row r="526" ht="14.25" customHeight="1" x14ac:dyDescent="0.25"/>
    <row r="527" ht="14.25" customHeight="1" x14ac:dyDescent="0.25"/>
    <row r="528" ht="14.25" customHeight="1" x14ac:dyDescent="0.25"/>
    <row r="529" ht="14.25" customHeight="1" x14ac:dyDescent="0.25"/>
    <row r="530" ht="14.25" customHeight="1" x14ac:dyDescent="0.25"/>
    <row r="531" ht="14.25" customHeight="1" x14ac:dyDescent="0.25"/>
    <row r="532" ht="14.25" customHeight="1" x14ac:dyDescent="0.25"/>
    <row r="533" ht="14.25" customHeight="1" x14ac:dyDescent="0.25"/>
    <row r="534" ht="14.25" customHeight="1" x14ac:dyDescent="0.25"/>
    <row r="535" ht="14.25" customHeight="1" x14ac:dyDescent="0.25"/>
    <row r="536" ht="14.25" customHeight="1" x14ac:dyDescent="0.25"/>
    <row r="537" ht="14.25" customHeight="1" x14ac:dyDescent="0.25"/>
    <row r="538" ht="14.25" customHeight="1" x14ac:dyDescent="0.25"/>
    <row r="539" ht="14.25" customHeight="1" x14ac:dyDescent="0.25"/>
    <row r="540" ht="14.25" customHeight="1" x14ac:dyDescent="0.25"/>
    <row r="541" ht="14.25" customHeight="1" x14ac:dyDescent="0.25"/>
    <row r="542" ht="14.25" customHeight="1" x14ac:dyDescent="0.25"/>
    <row r="543" ht="14.25" customHeight="1" x14ac:dyDescent="0.25"/>
    <row r="544" ht="14.25" customHeight="1" x14ac:dyDescent="0.25"/>
    <row r="545" ht="14.25" customHeight="1" x14ac:dyDescent="0.25"/>
    <row r="546" ht="14.25" customHeight="1" x14ac:dyDescent="0.25"/>
    <row r="547" ht="14.25" customHeight="1" x14ac:dyDescent="0.25"/>
    <row r="548" ht="14.25" customHeight="1" x14ac:dyDescent="0.25"/>
    <row r="549" ht="14.25" customHeight="1" x14ac:dyDescent="0.25"/>
    <row r="550" ht="14.25" customHeight="1" x14ac:dyDescent="0.25"/>
    <row r="551" ht="14.25" customHeight="1" x14ac:dyDescent="0.25"/>
    <row r="552" ht="14.25" customHeight="1" x14ac:dyDescent="0.25"/>
    <row r="553" ht="14.25" customHeight="1" x14ac:dyDescent="0.25"/>
    <row r="554" ht="14.25" customHeight="1" x14ac:dyDescent="0.25"/>
    <row r="555" ht="14.25" customHeight="1" x14ac:dyDescent="0.25"/>
    <row r="556" ht="14.25" customHeight="1" x14ac:dyDescent="0.25"/>
    <row r="557" ht="14.25" customHeight="1" x14ac:dyDescent="0.25"/>
    <row r="558" ht="14.25" customHeight="1" x14ac:dyDescent="0.25"/>
    <row r="559" ht="14.25" customHeight="1" x14ac:dyDescent="0.25"/>
    <row r="560" ht="14.25" customHeight="1" x14ac:dyDescent="0.25"/>
    <row r="561" ht="14.25" customHeight="1" x14ac:dyDescent="0.25"/>
    <row r="562" ht="14.25" customHeight="1" x14ac:dyDescent="0.25"/>
    <row r="563" ht="14.25" customHeight="1" x14ac:dyDescent="0.25"/>
    <row r="564" ht="14.25" customHeight="1" x14ac:dyDescent="0.25"/>
    <row r="565" ht="14.25" customHeight="1" x14ac:dyDescent="0.25"/>
    <row r="566" ht="14.25" customHeight="1" x14ac:dyDescent="0.25"/>
    <row r="567" ht="14.25" customHeight="1" x14ac:dyDescent="0.25"/>
    <row r="568" ht="14.25" customHeight="1" x14ac:dyDescent="0.25"/>
    <row r="569" ht="14.25" customHeight="1" x14ac:dyDescent="0.25"/>
    <row r="570" ht="14.25" customHeight="1" x14ac:dyDescent="0.25"/>
    <row r="571" ht="14.25" customHeight="1" x14ac:dyDescent="0.25"/>
    <row r="572" ht="14.25" customHeight="1" x14ac:dyDescent="0.25"/>
    <row r="573" ht="14.25" customHeight="1" x14ac:dyDescent="0.25"/>
    <row r="574" ht="14.25" customHeight="1" x14ac:dyDescent="0.25"/>
    <row r="575" ht="14.25" customHeight="1" x14ac:dyDescent="0.25"/>
    <row r="576" ht="14.25" customHeight="1" x14ac:dyDescent="0.25"/>
    <row r="577" ht="14.25" customHeight="1" x14ac:dyDescent="0.25"/>
    <row r="578" ht="14.25" customHeight="1" x14ac:dyDescent="0.25"/>
    <row r="579" ht="14.25" customHeight="1" x14ac:dyDescent="0.25"/>
    <row r="580" ht="14.25" customHeight="1" x14ac:dyDescent="0.25"/>
    <row r="581" ht="14.25" customHeight="1" x14ac:dyDescent="0.25"/>
    <row r="582" ht="14.25" customHeight="1" x14ac:dyDescent="0.25"/>
    <row r="583" ht="14.25" customHeight="1" x14ac:dyDescent="0.25"/>
    <row r="584" ht="14.25" customHeight="1" x14ac:dyDescent="0.25"/>
    <row r="585" ht="14.25" customHeight="1" x14ac:dyDescent="0.25"/>
    <row r="586" ht="14.25" customHeight="1" x14ac:dyDescent="0.25"/>
    <row r="587" ht="14.25" customHeight="1" x14ac:dyDescent="0.25"/>
    <row r="588" ht="14.25" customHeight="1" x14ac:dyDescent="0.25"/>
    <row r="589" ht="14.25" customHeight="1" x14ac:dyDescent="0.25"/>
    <row r="590" ht="14.25" customHeight="1" x14ac:dyDescent="0.25"/>
    <row r="591" ht="14.25" customHeight="1" x14ac:dyDescent="0.25"/>
    <row r="592" ht="14.25" customHeight="1" x14ac:dyDescent="0.25"/>
    <row r="593" ht="14.25" customHeight="1" x14ac:dyDescent="0.25"/>
    <row r="594" ht="14.25" customHeight="1" x14ac:dyDescent="0.25"/>
    <row r="595" ht="14.25" customHeight="1" x14ac:dyDescent="0.25"/>
    <row r="596" ht="14.25" customHeight="1" x14ac:dyDescent="0.25"/>
    <row r="597" ht="14.25" customHeight="1" x14ac:dyDescent="0.25"/>
    <row r="598" ht="14.25" customHeight="1" x14ac:dyDescent="0.25"/>
    <row r="599" ht="14.25" customHeight="1" x14ac:dyDescent="0.25"/>
    <row r="600" ht="14.25" customHeight="1" x14ac:dyDescent="0.25"/>
    <row r="601" ht="14.25" customHeight="1" x14ac:dyDescent="0.25"/>
    <row r="602" ht="14.25" customHeight="1" x14ac:dyDescent="0.25"/>
    <row r="603" ht="14.25" customHeight="1" x14ac:dyDescent="0.25"/>
    <row r="604" ht="14.25" customHeight="1" x14ac:dyDescent="0.25"/>
    <row r="605" ht="14.25" customHeight="1" x14ac:dyDescent="0.25"/>
    <row r="606" ht="14.25" customHeight="1" x14ac:dyDescent="0.25"/>
    <row r="607" ht="14.25" customHeight="1" x14ac:dyDescent="0.25"/>
    <row r="608" ht="14.25" customHeight="1" x14ac:dyDescent="0.25"/>
    <row r="609" ht="14.25" customHeight="1" x14ac:dyDescent="0.25"/>
    <row r="610" ht="14.25" customHeight="1" x14ac:dyDescent="0.25"/>
    <row r="611" ht="14.25" customHeight="1" x14ac:dyDescent="0.25"/>
    <row r="612" ht="14.25" customHeight="1" x14ac:dyDescent="0.25"/>
    <row r="613" ht="14.25" customHeight="1" x14ac:dyDescent="0.25"/>
    <row r="614" ht="14.25" customHeight="1" x14ac:dyDescent="0.25"/>
    <row r="615" ht="14.25" customHeight="1" x14ac:dyDescent="0.25"/>
    <row r="616" ht="14.25" customHeight="1" x14ac:dyDescent="0.25"/>
    <row r="617" ht="14.25" customHeight="1" x14ac:dyDescent="0.25"/>
    <row r="618" ht="14.25" customHeight="1" x14ac:dyDescent="0.25"/>
    <row r="619" ht="14.25" customHeight="1" x14ac:dyDescent="0.25"/>
    <row r="620" ht="14.25" customHeight="1" x14ac:dyDescent="0.25"/>
    <row r="621" ht="14.25" customHeight="1" x14ac:dyDescent="0.25"/>
    <row r="622" ht="14.25" customHeight="1" x14ac:dyDescent="0.25"/>
    <row r="623" ht="14.25" customHeight="1" x14ac:dyDescent="0.25"/>
    <row r="624" ht="14.25" customHeight="1" x14ac:dyDescent="0.25"/>
    <row r="625" ht="14.25" customHeight="1" x14ac:dyDescent="0.25"/>
    <row r="626" ht="14.25" customHeight="1" x14ac:dyDescent="0.25"/>
    <row r="627" ht="14.25" customHeight="1" x14ac:dyDescent="0.25"/>
    <row r="628" ht="14.25" customHeight="1" x14ac:dyDescent="0.25"/>
    <row r="629" ht="14.25" customHeight="1" x14ac:dyDescent="0.25"/>
    <row r="630" ht="14.25" customHeight="1" x14ac:dyDescent="0.25"/>
    <row r="631" ht="14.25" customHeight="1" x14ac:dyDescent="0.25"/>
    <row r="632" ht="14.25" customHeight="1" x14ac:dyDescent="0.25"/>
    <row r="633" ht="14.25" customHeight="1" x14ac:dyDescent="0.25"/>
    <row r="634" ht="14.25" customHeight="1" x14ac:dyDescent="0.25"/>
    <row r="635" ht="14.25" customHeight="1" x14ac:dyDescent="0.25"/>
    <row r="636" ht="14.25" customHeight="1" x14ac:dyDescent="0.25"/>
    <row r="637" ht="14.25" customHeight="1" x14ac:dyDescent="0.25"/>
    <row r="638" ht="14.25" customHeight="1" x14ac:dyDescent="0.25"/>
    <row r="639" ht="14.25" customHeight="1" x14ac:dyDescent="0.25"/>
    <row r="640" ht="14.25" customHeight="1" x14ac:dyDescent="0.25"/>
    <row r="641" ht="14.25" customHeight="1" x14ac:dyDescent="0.25"/>
    <row r="642" ht="14.25" customHeight="1" x14ac:dyDescent="0.25"/>
    <row r="643" ht="14.25" customHeight="1" x14ac:dyDescent="0.25"/>
    <row r="644" ht="14.25" customHeight="1" x14ac:dyDescent="0.25"/>
    <row r="645" ht="14.25" customHeight="1" x14ac:dyDescent="0.25"/>
    <row r="646" ht="14.25" customHeight="1" x14ac:dyDescent="0.25"/>
    <row r="647" ht="14.25" customHeight="1" x14ac:dyDescent="0.25"/>
    <row r="648" ht="14.25" customHeight="1" x14ac:dyDescent="0.25"/>
    <row r="649" ht="14.25" customHeight="1" x14ac:dyDescent="0.25"/>
    <row r="650" ht="14.25" customHeight="1" x14ac:dyDescent="0.25"/>
    <row r="651" ht="14.25" customHeight="1" x14ac:dyDescent="0.25"/>
    <row r="652" ht="14.25" customHeight="1" x14ac:dyDescent="0.25"/>
    <row r="653" ht="14.25" customHeight="1" x14ac:dyDescent="0.25"/>
    <row r="654" ht="14.25" customHeight="1" x14ac:dyDescent="0.25"/>
    <row r="655" ht="14.25" customHeight="1" x14ac:dyDescent="0.25"/>
    <row r="656" ht="14.25" customHeight="1" x14ac:dyDescent="0.25"/>
    <row r="657" ht="14.25" customHeight="1" x14ac:dyDescent="0.25"/>
    <row r="658" ht="14.25" customHeight="1" x14ac:dyDescent="0.25"/>
    <row r="659" ht="14.25" customHeight="1" x14ac:dyDescent="0.25"/>
    <row r="660" ht="14.25" customHeight="1" x14ac:dyDescent="0.25"/>
    <row r="661" ht="14.25" customHeight="1" x14ac:dyDescent="0.25"/>
    <row r="662" ht="14.25" customHeight="1" x14ac:dyDescent="0.25"/>
    <row r="663" ht="14.25" customHeight="1" x14ac:dyDescent="0.25"/>
    <row r="664" ht="14.25" customHeight="1" x14ac:dyDescent="0.25"/>
    <row r="665" ht="14.25" customHeight="1" x14ac:dyDescent="0.25"/>
    <row r="666" ht="14.25" customHeight="1" x14ac:dyDescent="0.25"/>
    <row r="667" ht="14.25" customHeight="1" x14ac:dyDescent="0.25"/>
    <row r="668" ht="14.25" customHeight="1" x14ac:dyDescent="0.25"/>
    <row r="669" ht="14.25" customHeight="1" x14ac:dyDescent="0.25"/>
    <row r="670" ht="14.25" customHeight="1" x14ac:dyDescent="0.25"/>
    <row r="671" ht="14.25" customHeight="1" x14ac:dyDescent="0.25"/>
    <row r="672" ht="14.25" customHeight="1" x14ac:dyDescent="0.25"/>
    <row r="673" ht="14.25" customHeight="1" x14ac:dyDescent="0.25"/>
    <row r="674" ht="14.25" customHeight="1" x14ac:dyDescent="0.25"/>
    <row r="675" ht="14.25" customHeight="1" x14ac:dyDescent="0.25"/>
    <row r="676" ht="14.25" customHeight="1" x14ac:dyDescent="0.25"/>
    <row r="677" ht="14.25" customHeight="1" x14ac:dyDescent="0.25"/>
    <row r="678" ht="14.25" customHeight="1" x14ac:dyDescent="0.25"/>
    <row r="679" ht="14.25" customHeight="1" x14ac:dyDescent="0.25"/>
    <row r="680" ht="14.25" customHeight="1" x14ac:dyDescent="0.25"/>
    <row r="681" ht="14.25" customHeight="1" x14ac:dyDescent="0.25"/>
    <row r="682" ht="14.25" customHeight="1" x14ac:dyDescent="0.25"/>
    <row r="683" ht="14.25" customHeight="1" x14ac:dyDescent="0.25"/>
    <row r="684" ht="14.25" customHeight="1" x14ac:dyDescent="0.25"/>
    <row r="685" ht="14.25" customHeight="1" x14ac:dyDescent="0.25"/>
    <row r="686" ht="14.25" customHeight="1" x14ac:dyDescent="0.25"/>
    <row r="687" ht="14.25" customHeight="1" x14ac:dyDescent="0.25"/>
    <row r="688" ht="14.25" customHeight="1" x14ac:dyDescent="0.25"/>
    <row r="689" ht="14.25" customHeight="1" x14ac:dyDescent="0.25"/>
    <row r="690" ht="14.25" customHeight="1" x14ac:dyDescent="0.25"/>
    <row r="691" ht="14.25" customHeight="1" x14ac:dyDescent="0.25"/>
    <row r="692" ht="14.25" customHeight="1" x14ac:dyDescent="0.25"/>
    <row r="693" ht="14.25" customHeight="1" x14ac:dyDescent="0.25"/>
    <row r="694" ht="14.25" customHeight="1" x14ac:dyDescent="0.25"/>
    <row r="695" ht="14.25" customHeight="1" x14ac:dyDescent="0.25"/>
    <row r="696" ht="14.25" customHeight="1" x14ac:dyDescent="0.25"/>
    <row r="697" ht="14.25" customHeight="1" x14ac:dyDescent="0.25"/>
    <row r="698" ht="14.25" customHeight="1" x14ac:dyDescent="0.25"/>
    <row r="699" ht="14.25" customHeight="1" x14ac:dyDescent="0.25"/>
    <row r="700" ht="14.25" customHeight="1" x14ac:dyDescent="0.25"/>
    <row r="701" ht="14.25" customHeight="1" x14ac:dyDescent="0.25"/>
    <row r="702" ht="14.25" customHeight="1" x14ac:dyDescent="0.25"/>
    <row r="703" ht="14.25" customHeight="1" x14ac:dyDescent="0.25"/>
    <row r="704" ht="14.25" customHeight="1" x14ac:dyDescent="0.25"/>
    <row r="705" ht="14.25" customHeight="1" x14ac:dyDescent="0.25"/>
    <row r="706" ht="14.25" customHeight="1" x14ac:dyDescent="0.25"/>
    <row r="707" ht="14.25" customHeight="1" x14ac:dyDescent="0.25"/>
    <row r="708" ht="14.25" customHeight="1" x14ac:dyDescent="0.25"/>
    <row r="709" ht="14.25" customHeight="1" x14ac:dyDescent="0.25"/>
    <row r="710" ht="14.25" customHeight="1" x14ac:dyDescent="0.25"/>
    <row r="711" ht="14.25" customHeight="1" x14ac:dyDescent="0.25"/>
    <row r="712" ht="14.25" customHeight="1" x14ac:dyDescent="0.25"/>
    <row r="713" ht="14.25" customHeight="1" x14ac:dyDescent="0.25"/>
    <row r="714" ht="14.25" customHeight="1" x14ac:dyDescent="0.25"/>
    <row r="715" ht="14.25" customHeight="1" x14ac:dyDescent="0.25"/>
    <row r="716" ht="14.25" customHeight="1" x14ac:dyDescent="0.25"/>
    <row r="717" ht="14.25" customHeight="1" x14ac:dyDescent="0.25"/>
    <row r="718" ht="14.25" customHeight="1" x14ac:dyDescent="0.25"/>
    <row r="719" ht="14.25" customHeight="1" x14ac:dyDescent="0.25"/>
    <row r="720" ht="14.25" customHeight="1" x14ac:dyDescent="0.25"/>
    <row r="721" ht="14.25" customHeight="1" x14ac:dyDescent="0.25"/>
    <row r="722" ht="14.25" customHeight="1" x14ac:dyDescent="0.25"/>
    <row r="723" ht="14.25" customHeight="1" x14ac:dyDescent="0.25"/>
    <row r="724" ht="14.25" customHeight="1" x14ac:dyDescent="0.25"/>
    <row r="725" ht="14.25" customHeight="1" x14ac:dyDescent="0.25"/>
    <row r="726" ht="14.25" customHeight="1" x14ac:dyDescent="0.25"/>
    <row r="727" ht="14.25" customHeight="1" x14ac:dyDescent="0.25"/>
    <row r="728" ht="14.25" customHeight="1" x14ac:dyDescent="0.25"/>
    <row r="729" ht="14.25" customHeight="1" x14ac:dyDescent="0.25"/>
    <row r="730" ht="14.25" customHeight="1" x14ac:dyDescent="0.25"/>
    <row r="731" ht="14.25" customHeight="1" x14ac:dyDescent="0.25"/>
    <row r="732" ht="14.25" customHeight="1" x14ac:dyDescent="0.25"/>
    <row r="733" ht="14.25" customHeight="1" x14ac:dyDescent="0.25"/>
    <row r="734" ht="14.25" customHeight="1" x14ac:dyDescent="0.25"/>
    <row r="735" ht="14.25" customHeight="1" x14ac:dyDescent="0.25"/>
    <row r="736" ht="14.25" customHeight="1" x14ac:dyDescent="0.25"/>
    <row r="737" ht="14.25" customHeight="1" x14ac:dyDescent="0.25"/>
    <row r="738" ht="14.25" customHeight="1" x14ac:dyDescent="0.25"/>
    <row r="739" ht="14.25" customHeight="1" x14ac:dyDescent="0.25"/>
    <row r="740" ht="14.25" customHeight="1" x14ac:dyDescent="0.25"/>
    <row r="741" ht="14.25" customHeight="1" x14ac:dyDescent="0.25"/>
    <row r="742" ht="14.25" customHeight="1" x14ac:dyDescent="0.25"/>
    <row r="743" ht="14.25" customHeight="1" x14ac:dyDescent="0.25"/>
    <row r="744" ht="14.25" customHeight="1" x14ac:dyDescent="0.25"/>
    <row r="745" ht="14.25" customHeight="1" x14ac:dyDescent="0.25"/>
    <row r="746" ht="14.25" customHeight="1" x14ac:dyDescent="0.25"/>
    <row r="747" ht="14.25" customHeight="1" x14ac:dyDescent="0.25"/>
    <row r="748" ht="14.25" customHeight="1" x14ac:dyDescent="0.25"/>
    <row r="749" ht="14.25" customHeight="1" x14ac:dyDescent="0.25"/>
    <row r="750" ht="14.25" customHeight="1" x14ac:dyDescent="0.25"/>
    <row r="751" ht="14.25" customHeight="1" x14ac:dyDescent="0.25"/>
    <row r="752" ht="14.25" customHeight="1" x14ac:dyDescent="0.25"/>
    <row r="753" ht="14.25" customHeight="1" x14ac:dyDescent="0.25"/>
    <row r="754" ht="14.25" customHeight="1" x14ac:dyDescent="0.25"/>
    <row r="755" ht="14.25" customHeight="1" x14ac:dyDescent="0.25"/>
    <row r="756" ht="14.25" customHeight="1" x14ac:dyDescent="0.25"/>
    <row r="757" ht="14.25" customHeight="1" x14ac:dyDescent="0.25"/>
    <row r="758" ht="14.25" customHeight="1" x14ac:dyDescent="0.25"/>
    <row r="759" ht="14.25" customHeight="1" x14ac:dyDescent="0.25"/>
    <row r="760" ht="14.25" customHeight="1" x14ac:dyDescent="0.25"/>
    <row r="761" ht="14.25" customHeight="1" x14ac:dyDescent="0.25"/>
    <row r="762" ht="14.25" customHeight="1" x14ac:dyDescent="0.25"/>
    <row r="763" ht="14.25" customHeight="1" x14ac:dyDescent="0.25"/>
    <row r="764" ht="14.25" customHeight="1" x14ac:dyDescent="0.25"/>
    <row r="765" ht="14.25" customHeight="1" x14ac:dyDescent="0.25"/>
    <row r="766" ht="14.25" customHeight="1" x14ac:dyDescent="0.25"/>
    <row r="767" ht="14.25" customHeight="1" x14ac:dyDescent="0.25"/>
    <row r="768" ht="14.25" customHeight="1" x14ac:dyDescent="0.25"/>
    <row r="769" ht="14.25" customHeight="1" x14ac:dyDescent="0.25"/>
    <row r="770" ht="14.25" customHeight="1" x14ac:dyDescent="0.25"/>
    <row r="771" ht="14.25" customHeight="1" x14ac:dyDescent="0.25"/>
    <row r="772" ht="14.25" customHeight="1" x14ac:dyDescent="0.25"/>
    <row r="773" ht="14.25" customHeight="1" x14ac:dyDescent="0.25"/>
    <row r="774" ht="14.25" customHeight="1" x14ac:dyDescent="0.25"/>
    <row r="775" ht="14.25" customHeight="1" x14ac:dyDescent="0.25"/>
    <row r="776" ht="14.25" customHeight="1" x14ac:dyDescent="0.25"/>
    <row r="777" ht="14.25" customHeight="1" x14ac:dyDescent="0.25"/>
    <row r="778" ht="14.25" customHeight="1" x14ac:dyDescent="0.25"/>
    <row r="779" ht="14.25" customHeight="1" x14ac:dyDescent="0.25"/>
    <row r="780" ht="14.25" customHeight="1" x14ac:dyDescent="0.25"/>
    <row r="781" ht="14.25" customHeight="1" x14ac:dyDescent="0.25"/>
    <row r="782" ht="14.25" customHeight="1" x14ac:dyDescent="0.25"/>
    <row r="783" ht="14.25" customHeight="1" x14ac:dyDescent="0.25"/>
    <row r="784" ht="14.25" customHeight="1" x14ac:dyDescent="0.25"/>
    <row r="785" ht="14.25" customHeight="1" x14ac:dyDescent="0.25"/>
    <row r="786" ht="14.25" customHeight="1" x14ac:dyDescent="0.25"/>
    <row r="787" ht="14.25" customHeight="1" x14ac:dyDescent="0.25"/>
    <row r="788" ht="14.25" customHeight="1" x14ac:dyDescent="0.25"/>
    <row r="789" ht="14.25" customHeight="1" x14ac:dyDescent="0.25"/>
    <row r="790" ht="14.25" customHeight="1" x14ac:dyDescent="0.25"/>
    <row r="791" ht="14.25" customHeight="1" x14ac:dyDescent="0.25"/>
    <row r="792" ht="14.25" customHeight="1" x14ac:dyDescent="0.25"/>
    <row r="793" ht="14.25" customHeight="1" x14ac:dyDescent="0.25"/>
    <row r="794" ht="14.25" customHeight="1" x14ac:dyDescent="0.25"/>
    <row r="795" ht="14.25" customHeight="1" x14ac:dyDescent="0.25"/>
    <row r="796" ht="14.25" customHeight="1" x14ac:dyDescent="0.25"/>
    <row r="797" ht="14.25" customHeight="1" x14ac:dyDescent="0.25"/>
    <row r="798" ht="14.25" customHeight="1" x14ac:dyDescent="0.25"/>
    <row r="799" ht="14.25" customHeight="1" x14ac:dyDescent="0.25"/>
    <row r="800" ht="14.25" customHeight="1" x14ac:dyDescent="0.25"/>
    <row r="801" ht="14.25" customHeight="1" x14ac:dyDescent="0.25"/>
    <row r="802" ht="14.25" customHeight="1" x14ac:dyDescent="0.25"/>
    <row r="803" ht="14.25" customHeight="1" x14ac:dyDescent="0.25"/>
    <row r="804" ht="14.25" customHeight="1" x14ac:dyDescent="0.25"/>
    <row r="805" ht="14.25" customHeight="1" x14ac:dyDescent="0.25"/>
    <row r="806" ht="14.25" customHeight="1" x14ac:dyDescent="0.25"/>
    <row r="807" ht="14.25" customHeight="1" x14ac:dyDescent="0.25"/>
    <row r="808" ht="14.25" customHeight="1" x14ac:dyDescent="0.25"/>
    <row r="809" ht="14.25" customHeight="1" x14ac:dyDescent="0.25"/>
    <row r="810" ht="14.25" customHeight="1" x14ac:dyDescent="0.25"/>
    <row r="811" ht="14.25" customHeight="1" x14ac:dyDescent="0.25"/>
    <row r="812" ht="14.25" customHeight="1" x14ac:dyDescent="0.25"/>
    <row r="813" ht="14.25" customHeight="1" x14ac:dyDescent="0.25"/>
    <row r="814" ht="14.25" customHeight="1" x14ac:dyDescent="0.25"/>
    <row r="815" ht="14.25" customHeight="1" x14ac:dyDescent="0.25"/>
    <row r="816" ht="14.25" customHeight="1" x14ac:dyDescent="0.25"/>
    <row r="817" ht="14.25" customHeight="1" x14ac:dyDescent="0.25"/>
    <row r="818" ht="14.25" customHeight="1" x14ac:dyDescent="0.25"/>
    <row r="819" ht="14.25" customHeight="1" x14ac:dyDescent="0.25"/>
    <row r="820" ht="14.25" customHeight="1" x14ac:dyDescent="0.25"/>
    <row r="821" ht="14.25" customHeight="1" x14ac:dyDescent="0.25"/>
    <row r="822" ht="14.25" customHeight="1" x14ac:dyDescent="0.25"/>
    <row r="823" ht="14.25" customHeight="1" x14ac:dyDescent="0.25"/>
    <row r="824" ht="14.25" customHeight="1" x14ac:dyDescent="0.25"/>
    <row r="825" ht="14.25" customHeight="1" x14ac:dyDescent="0.25"/>
    <row r="826" ht="14.25" customHeight="1" x14ac:dyDescent="0.25"/>
    <row r="827" ht="14.25" customHeight="1" x14ac:dyDescent="0.25"/>
    <row r="828" ht="14.25" customHeight="1" x14ac:dyDescent="0.25"/>
    <row r="829" ht="14.25" customHeight="1" x14ac:dyDescent="0.25"/>
    <row r="830" ht="14.25" customHeight="1" x14ac:dyDescent="0.25"/>
    <row r="831" ht="14.25" customHeight="1" x14ac:dyDescent="0.25"/>
    <row r="832" ht="14.25" customHeight="1" x14ac:dyDescent="0.25"/>
    <row r="833" ht="14.25" customHeight="1" x14ac:dyDescent="0.25"/>
    <row r="834" ht="14.25" customHeight="1" x14ac:dyDescent="0.25"/>
    <row r="835" ht="14.25" customHeight="1" x14ac:dyDescent="0.25"/>
    <row r="836" ht="14.25" customHeight="1" x14ac:dyDescent="0.25"/>
    <row r="837" ht="14.25" customHeight="1" x14ac:dyDescent="0.25"/>
    <row r="838" ht="14.25" customHeight="1" x14ac:dyDescent="0.25"/>
    <row r="839" ht="14.25" customHeight="1" x14ac:dyDescent="0.25"/>
    <row r="840" ht="14.25" customHeight="1" x14ac:dyDescent="0.25"/>
    <row r="841" ht="14.25" customHeight="1" x14ac:dyDescent="0.25"/>
    <row r="842" ht="14.25" customHeight="1" x14ac:dyDescent="0.25"/>
    <row r="843" ht="14.25" customHeight="1" x14ac:dyDescent="0.25"/>
    <row r="844" ht="14.25" customHeight="1" x14ac:dyDescent="0.25"/>
    <row r="845" ht="14.25" customHeight="1" x14ac:dyDescent="0.25"/>
    <row r="846" ht="14.25" customHeight="1" x14ac:dyDescent="0.25"/>
    <row r="847" ht="14.25" customHeight="1" x14ac:dyDescent="0.25"/>
    <row r="848" ht="14.25" customHeight="1" x14ac:dyDescent="0.25"/>
    <row r="849" ht="14.25" customHeight="1" x14ac:dyDescent="0.25"/>
    <row r="850" ht="14.25" customHeight="1" x14ac:dyDescent="0.25"/>
    <row r="851" ht="14.25" customHeight="1" x14ac:dyDescent="0.25"/>
    <row r="852" ht="14.25" customHeight="1" x14ac:dyDescent="0.25"/>
    <row r="853" ht="14.25" customHeight="1" x14ac:dyDescent="0.25"/>
    <row r="854" ht="14.25" customHeight="1" x14ac:dyDescent="0.25"/>
    <row r="855" ht="14.25" customHeight="1" x14ac:dyDescent="0.25"/>
    <row r="856" ht="14.25" customHeight="1" x14ac:dyDescent="0.25"/>
    <row r="857" ht="14.25" customHeight="1" x14ac:dyDescent="0.25"/>
    <row r="858" ht="14.25" customHeight="1" x14ac:dyDescent="0.25"/>
    <row r="859" ht="14.25" customHeight="1" x14ac:dyDescent="0.25"/>
    <row r="860" ht="14.25" customHeight="1" x14ac:dyDescent="0.25"/>
    <row r="861" ht="14.25" customHeight="1" x14ac:dyDescent="0.25"/>
    <row r="862" ht="14.25" customHeight="1" x14ac:dyDescent="0.25"/>
    <row r="863" ht="14.25" customHeight="1" x14ac:dyDescent="0.25"/>
    <row r="864" ht="14.25" customHeight="1" x14ac:dyDescent="0.25"/>
    <row r="865" ht="14.25" customHeight="1" x14ac:dyDescent="0.25"/>
    <row r="866" ht="14.25" customHeight="1" x14ac:dyDescent="0.25"/>
    <row r="867" ht="14.25" customHeight="1" x14ac:dyDescent="0.25"/>
    <row r="868" ht="14.25" customHeight="1" x14ac:dyDescent="0.25"/>
    <row r="869" ht="14.25" customHeight="1" x14ac:dyDescent="0.25"/>
    <row r="870" ht="14.25" customHeight="1" x14ac:dyDescent="0.25"/>
    <row r="871" ht="14.25" customHeight="1" x14ac:dyDescent="0.25"/>
    <row r="872" ht="14.25" customHeight="1" x14ac:dyDescent="0.25"/>
    <row r="873" ht="14.25" customHeight="1" x14ac:dyDescent="0.25"/>
    <row r="874" ht="14.25" customHeight="1" x14ac:dyDescent="0.25"/>
    <row r="875" ht="14.25" customHeight="1" x14ac:dyDescent="0.25"/>
    <row r="876" ht="14.25" customHeight="1" x14ac:dyDescent="0.25"/>
    <row r="877" ht="14.25" customHeight="1" x14ac:dyDescent="0.25"/>
    <row r="878" ht="14.25" customHeight="1" x14ac:dyDescent="0.25"/>
    <row r="879" ht="14.25" customHeight="1" x14ac:dyDescent="0.25"/>
    <row r="880" ht="14.25" customHeight="1" x14ac:dyDescent="0.25"/>
    <row r="881" ht="14.25" customHeight="1" x14ac:dyDescent="0.25"/>
    <row r="882" ht="14.25" customHeight="1" x14ac:dyDescent="0.25"/>
    <row r="883" ht="14.25" customHeight="1" x14ac:dyDescent="0.25"/>
    <row r="884" ht="14.25" customHeight="1" x14ac:dyDescent="0.25"/>
    <row r="885" ht="14.25" customHeight="1" x14ac:dyDescent="0.25"/>
    <row r="886" ht="14.25" customHeight="1" x14ac:dyDescent="0.25"/>
    <row r="887" ht="14.25" customHeight="1" x14ac:dyDescent="0.25"/>
    <row r="888" ht="14.25" customHeight="1" x14ac:dyDescent="0.25"/>
    <row r="889" ht="14.25" customHeight="1" x14ac:dyDescent="0.25"/>
    <row r="890" ht="14.25" customHeight="1" x14ac:dyDescent="0.25"/>
    <row r="891" ht="14.25" customHeight="1" x14ac:dyDescent="0.25"/>
    <row r="892" ht="14.25" customHeight="1" x14ac:dyDescent="0.25"/>
    <row r="893" ht="14.25" customHeight="1" x14ac:dyDescent="0.25"/>
    <row r="894" ht="14.25" customHeight="1" x14ac:dyDescent="0.25"/>
    <row r="895" ht="14.25" customHeight="1" x14ac:dyDescent="0.25"/>
    <row r="896" ht="14.25" customHeight="1" x14ac:dyDescent="0.25"/>
    <row r="897" ht="14.25" customHeight="1" x14ac:dyDescent="0.25"/>
    <row r="898" ht="14.25" customHeight="1" x14ac:dyDescent="0.25"/>
    <row r="899" ht="14.25" customHeight="1" x14ac:dyDescent="0.25"/>
    <row r="900" ht="14.25" customHeight="1" x14ac:dyDescent="0.25"/>
    <row r="901" ht="14.25" customHeight="1" x14ac:dyDescent="0.25"/>
    <row r="902" ht="14.25" customHeight="1" x14ac:dyDescent="0.25"/>
    <row r="903" ht="14.25" customHeight="1" x14ac:dyDescent="0.25"/>
    <row r="904" ht="14.25" customHeight="1" x14ac:dyDescent="0.25"/>
    <row r="905" ht="14.25" customHeight="1" x14ac:dyDescent="0.25"/>
    <row r="906" ht="14.25" customHeight="1" x14ac:dyDescent="0.25"/>
    <row r="907" ht="14.25" customHeight="1" x14ac:dyDescent="0.25"/>
    <row r="908" ht="14.25" customHeight="1" x14ac:dyDescent="0.25"/>
    <row r="909" ht="14.25" customHeight="1" x14ac:dyDescent="0.25"/>
    <row r="910" ht="14.25" customHeight="1" x14ac:dyDescent="0.25"/>
    <row r="911" ht="14.25" customHeight="1" x14ac:dyDescent="0.25"/>
    <row r="912" ht="14.25" customHeight="1" x14ac:dyDescent="0.25"/>
    <row r="913" ht="14.25" customHeight="1" x14ac:dyDescent="0.25"/>
    <row r="914" ht="14.25" customHeight="1" x14ac:dyDescent="0.25"/>
    <row r="915" ht="14.25" customHeight="1" x14ac:dyDescent="0.25"/>
    <row r="916" ht="14.25" customHeight="1" x14ac:dyDescent="0.25"/>
    <row r="917" ht="14.25" customHeight="1" x14ac:dyDescent="0.25"/>
    <row r="918" ht="14.25" customHeight="1" x14ac:dyDescent="0.25"/>
    <row r="919" ht="14.25" customHeight="1" x14ac:dyDescent="0.25"/>
    <row r="920" ht="14.25" customHeight="1" x14ac:dyDescent="0.25"/>
    <row r="921" ht="14.25" customHeight="1" x14ac:dyDescent="0.25"/>
    <row r="922" ht="14.25" customHeight="1" x14ac:dyDescent="0.25"/>
    <row r="923" ht="14.25" customHeight="1" x14ac:dyDescent="0.25"/>
    <row r="924" ht="14.25" customHeight="1" x14ac:dyDescent="0.25"/>
    <row r="925" ht="14.25" customHeight="1" x14ac:dyDescent="0.25"/>
    <row r="926" ht="14.25" customHeight="1" x14ac:dyDescent="0.25"/>
    <row r="927" ht="14.25" customHeight="1" x14ac:dyDescent="0.25"/>
    <row r="928" ht="14.25" customHeight="1" x14ac:dyDescent="0.25"/>
    <row r="929" ht="14.25" customHeight="1" x14ac:dyDescent="0.25"/>
    <row r="930" ht="14.25" customHeight="1" x14ac:dyDescent="0.25"/>
    <row r="931" ht="14.25" customHeight="1" x14ac:dyDescent="0.25"/>
    <row r="932" ht="14.25" customHeight="1" x14ac:dyDescent="0.25"/>
    <row r="933" ht="14.25" customHeight="1" x14ac:dyDescent="0.25"/>
    <row r="934" ht="14.25" customHeight="1" x14ac:dyDescent="0.25"/>
    <row r="935" ht="14.25" customHeight="1" x14ac:dyDescent="0.25"/>
    <row r="936" ht="14.25" customHeight="1" x14ac:dyDescent="0.25"/>
    <row r="937" ht="14.25" customHeight="1" x14ac:dyDescent="0.25"/>
    <row r="938" ht="14.25" customHeight="1" x14ac:dyDescent="0.25"/>
    <row r="939" ht="14.25" customHeight="1" x14ac:dyDescent="0.25"/>
    <row r="940" ht="14.25" customHeight="1" x14ac:dyDescent="0.25"/>
    <row r="941" ht="14.25" customHeight="1" x14ac:dyDescent="0.25"/>
    <row r="942" ht="14.25" customHeight="1" x14ac:dyDescent="0.25"/>
    <row r="943" ht="14.25" customHeight="1" x14ac:dyDescent="0.25"/>
    <row r="944" ht="14.25" customHeight="1" x14ac:dyDescent="0.25"/>
    <row r="945" ht="14.25" customHeight="1" x14ac:dyDescent="0.25"/>
    <row r="946" ht="14.25" customHeight="1" x14ac:dyDescent="0.25"/>
    <row r="947" ht="14.25" customHeight="1" x14ac:dyDescent="0.25"/>
    <row r="948" ht="14.25" customHeight="1" x14ac:dyDescent="0.25"/>
    <row r="949" ht="14.25" customHeight="1" x14ac:dyDescent="0.25"/>
    <row r="950" ht="14.25" customHeight="1" x14ac:dyDescent="0.25"/>
    <row r="951" ht="14.25" customHeight="1" x14ac:dyDescent="0.25"/>
    <row r="952" ht="14.25" customHeight="1" x14ac:dyDescent="0.25"/>
    <row r="953" ht="14.25" customHeight="1" x14ac:dyDescent="0.25"/>
    <row r="954" ht="14.25" customHeight="1" x14ac:dyDescent="0.25"/>
    <row r="955" ht="14.25" customHeight="1" x14ac:dyDescent="0.25"/>
    <row r="956" ht="14.25" customHeight="1" x14ac:dyDescent="0.25"/>
    <row r="957" ht="14.25" customHeight="1" x14ac:dyDescent="0.25"/>
    <row r="958" ht="14.25" customHeight="1" x14ac:dyDescent="0.25"/>
    <row r="959" ht="14.25" customHeight="1" x14ac:dyDescent="0.25"/>
    <row r="960" ht="14.25" customHeight="1" x14ac:dyDescent="0.25"/>
    <row r="961" ht="14.25" customHeight="1" x14ac:dyDescent="0.25"/>
    <row r="962" ht="14.25" customHeight="1" x14ac:dyDescent="0.25"/>
    <row r="963" ht="14.25" customHeight="1" x14ac:dyDescent="0.25"/>
    <row r="964" ht="14.25" customHeight="1" x14ac:dyDescent="0.25"/>
    <row r="965" ht="14.25" customHeight="1" x14ac:dyDescent="0.25"/>
    <row r="966" ht="14.25" customHeight="1" x14ac:dyDescent="0.25"/>
    <row r="967" ht="14.25" customHeight="1" x14ac:dyDescent="0.25"/>
    <row r="968" ht="14.25" customHeight="1" x14ac:dyDescent="0.25"/>
    <row r="969" ht="14.25" customHeight="1" x14ac:dyDescent="0.25"/>
    <row r="970" ht="14.25" customHeight="1" x14ac:dyDescent="0.25"/>
    <row r="971" ht="14.25" customHeight="1" x14ac:dyDescent="0.25"/>
    <row r="972" ht="14.25" customHeight="1" x14ac:dyDescent="0.25"/>
    <row r="973" ht="14.25" customHeight="1" x14ac:dyDescent="0.25"/>
    <row r="974" ht="14.25" customHeight="1" x14ac:dyDescent="0.25"/>
    <row r="975" ht="14.25" customHeight="1" x14ac:dyDescent="0.25"/>
    <row r="976" ht="14.25" customHeight="1" x14ac:dyDescent="0.25"/>
    <row r="977" ht="14.25" customHeight="1" x14ac:dyDescent="0.25"/>
    <row r="978" ht="14.25" customHeight="1" x14ac:dyDescent="0.25"/>
    <row r="979" ht="14.25" customHeight="1" x14ac:dyDescent="0.25"/>
    <row r="980" ht="14.25" customHeight="1" x14ac:dyDescent="0.25"/>
    <row r="981" ht="14.25" customHeight="1" x14ac:dyDescent="0.25"/>
    <row r="982" ht="14.25" customHeight="1" x14ac:dyDescent="0.25"/>
    <row r="983" ht="14.25" customHeight="1" x14ac:dyDescent="0.25"/>
    <row r="984" ht="14.25" customHeight="1" x14ac:dyDescent="0.25"/>
    <row r="985" ht="14.25" customHeight="1" x14ac:dyDescent="0.25"/>
    <row r="986" ht="14.25" customHeight="1" x14ac:dyDescent="0.25"/>
    <row r="987" ht="14.25" customHeight="1" x14ac:dyDescent="0.25"/>
    <row r="988" ht="14.25" customHeight="1" x14ac:dyDescent="0.25"/>
    <row r="989" ht="14.25" customHeight="1" x14ac:dyDescent="0.25"/>
    <row r="990" ht="14.25" customHeight="1" x14ac:dyDescent="0.25"/>
    <row r="991" ht="14.25" customHeight="1" x14ac:dyDescent="0.25"/>
    <row r="992" ht="14.25" customHeight="1" x14ac:dyDescent="0.25"/>
    <row r="993" ht="14.25" customHeight="1" x14ac:dyDescent="0.25"/>
    <row r="994" ht="14.25" customHeight="1" x14ac:dyDescent="0.25"/>
    <row r="995" ht="14.25" customHeight="1" x14ac:dyDescent="0.25"/>
    <row r="996" ht="14.25" customHeight="1" x14ac:dyDescent="0.25"/>
    <row r="997" ht="14.25" customHeight="1" x14ac:dyDescent="0.25"/>
    <row r="998" ht="14.25" customHeight="1" x14ac:dyDescent="0.25"/>
    <row r="999" ht="14.25" customHeight="1" x14ac:dyDescent="0.25"/>
    <row r="1000" ht="14.25" customHeight="1" x14ac:dyDescent="0.25"/>
  </sheetData>
  <mergeCells count="11">
    <mergeCell ref="M4:Q8"/>
    <mergeCell ref="B7:K7"/>
    <mergeCell ref="B8:K8"/>
    <mergeCell ref="B9:K9"/>
    <mergeCell ref="B10:K10"/>
    <mergeCell ref="A1:K2"/>
    <mergeCell ref="B11:K11"/>
    <mergeCell ref="A3:K3"/>
    <mergeCell ref="B6:K6"/>
    <mergeCell ref="B4:K4"/>
    <mergeCell ref="B5:K5"/>
  </mergeCell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A6A6A6"/>
    <pageSetUpPr fitToPage="1"/>
  </sheetPr>
  <dimension ref="A1:I989"/>
  <sheetViews>
    <sheetView tabSelected="1" workbookViewId="0">
      <pane ySplit="4" topLeftCell="A5" activePane="bottomLeft" state="frozen"/>
      <selection pane="bottomLeft" activeCell="G35" sqref="G35"/>
    </sheetView>
  </sheetViews>
  <sheetFormatPr defaultColWidth="14.42578125" defaultRowHeight="15" customHeight="1" x14ac:dyDescent="0.25"/>
  <cols>
    <col min="1" max="1" width="4.28515625" customWidth="1"/>
    <col min="2" max="2" width="40.7109375" customWidth="1"/>
    <col min="3" max="3" width="30.42578125" customWidth="1"/>
    <col min="4" max="8" width="19.7109375" customWidth="1"/>
    <col min="9" max="26" width="8" customWidth="1"/>
  </cols>
  <sheetData>
    <row r="1" spans="1:9" ht="15" customHeight="1" thickTop="1" x14ac:dyDescent="0.25">
      <c r="A1" s="159" t="s">
        <v>20</v>
      </c>
      <c r="B1" s="160"/>
      <c r="C1" s="160"/>
      <c r="D1" s="160"/>
      <c r="E1" s="160"/>
      <c r="F1" s="160"/>
      <c r="G1" s="160"/>
      <c r="H1" s="161"/>
    </row>
    <row r="2" spans="1:9" ht="27" customHeight="1" x14ac:dyDescent="0.25">
      <c r="A2" s="162"/>
      <c r="B2" s="163"/>
      <c r="C2" s="163"/>
      <c r="D2" s="163"/>
      <c r="E2" s="163"/>
      <c r="F2" s="163"/>
      <c r="G2" s="163"/>
      <c r="H2" s="164"/>
    </row>
    <row r="3" spans="1:9" ht="17.25" customHeight="1" x14ac:dyDescent="0.25">
      <c r="A3" s="165" t="s">
        <v>21</v>
      </c>
      <c r="B3" s="166"/>
      <c r="C3" s="166"/>
      <c r="D3" s="166"/>
      <c r="E3" s="167"/>
      <c r="F3" s="171" t="s">
        <v>22</v>
      </c>
      <c r="G3" s="172"/>
      <c r="H3" s="34">
        <f>G98</f>
        <v>0</v>
      </c>
      <c r="I3" s="121"/>
    </row>
    <row r="4" spans="1:9" ht="28.5" customHeight="1" thickBot="1" x14ac:dyDescent="0.35">
      <c r="A4" s="168"/>
      <c r="B4" s="169"/>
      <c r="C4" s="169"/>
      <c r="D4" s="169"/>
      <c r="E4" s="170"/>
      <c r="F4" s="180" t="s">
        <v>23</v>
      </c>
      <c r="G4" s="181"/>
      <c r="H4" s="34">
        <f>H98</f>
        <v>0</v>
      </c>
    </row>
    <row r="5" spans="1:9" ht="18" thickBot="1" x14ac:dyDescent="0.35">
      <c r="A5" s="117"/>
      <c r="B5" s="157" t="s">
        <v>24</v>
      </c>
      <c r="C5" s="158"/>
      <c r="D5" s="173" t="s">
        <v>25</v>
      </c>
      <c r="E5" s="174"/>
      <c r="F5" s="175"/>
      <c r="G5" s="176" t="s">
        <v>26</v>
      </c>
      <c r="H5" s="178" t="s">
        <v>27</v>
      </c>
      <c r="I5" s="121"/>
    </row>
    <row r="6" spans="1:9" ht="39.75" customHeight="1" thickBot="1" x14ac:dyDescent="0.3">
      <c r="A6" s="118">
        <v>1</v>
      </c>
      <c r="B6" s="83" t="s">
        <v>9</v>
      </c>
      <c r="C6" s="119" t="s">
        <v>28</v>
      </c>
      <c r="D6" s="24" t="s">
        <v>29</v>
      </c>
      <c r="E6" s="25" t="s">
        <v>30</v>
      </c>
      <c r="F6" s="26" t="s">
        <v>31</v>
      </c>
      <c r="G6" s="177"/>
      <c r="H6" s="179"/>
      <c r="I6" s="121"/>
    </row>
    <row r="7" spans="1:9" ht="15.75" x14ac:dyDescent="0.25">
      <c r="A7" s="27">
        <v>1.1000000000000001</v>
      </c>
      <c r="B7" s="46"/>
      <c r="C7" s="46"/>
      <c r="D7" s="48"/>
      <c r="E7" s="43"/>
      <c r="F7" s="1">
        <f t="shared" ref="F7:F15" si="0">PRODUCT(D7:E7)</f>
        <v>0</v>
      </c>
      <c r="G7" s="109"/>
      <c r="H7" s="28"/>
      <c r="I7" s="121"/>
    </row>
    <row r="8" spans="1:9" ht="15.75" x14ac:dyDescent="0.25">
      <c r="A8" s="27">
        <v>1.2</v>
      </c>
      <c r="B8" s="46"/>
      <c r="C8" s="46"/>
      <c r="D8" s="48"/>
      <c r="E8" s="43"/>
      <c r="F8" s="1">
        <f t="shared" si="0"/>
        <v>0</v>
      </c>
      <c r="G8" s="2"/>
      <c r="H8" s="28">
        <f t="shared" ref="H8:H15" si="1">PRODUCT(G8:G8)</f>
        <v>0</v>
      </c>
      <c r="I8" s="121"/>
    </row>
    <row r="9" spans="1:9" ht="15" customHeight="1" x14ac:dyDescent="0.25">
      <c r="A9" s="27">
        <v>1.3</v>
      </c>
      <c r="B9" s="46"/>
      <c r="C9" s="46"/>
      <c r="D9" s="48"/>
      <c r="E9" s="43"/>
      <c r="F9" s="1">
        <f t="shared" si="0"/>
        <v>0</v>
      </c>
      <c r="G9" s="2"/>
      <c r="H9" s="28">
        <f t="shared" si="1"/>
        <v>0</v>
      </c>
      <c r="I9" s="121"/>
    </row>
    <row r="10" spans="1:9" ht="15" customHeight="1" x14ac:dyDescent="0.25">
      <c r="A10" s="31">
        <v>1.4</v>
      </c>
      <c r="B10" s="46"/>
      <c r="C10" s="46"/>
      <c r="D10" s="48"/>
      <c r="E10" s="59"/>
      <c r="F10" s="1">
        <f t="shared" si="0"/>
        <v>0</v>
      </c>
      <c r="G10" s="10"/>
      <c r="H10" s="28">
        <f t="shared" si="1"/>
        <v>0</v>
      </c>
      <c r="I10" s="121"/>
    </row>
    <row r="11" spans="1:9" ht="15" customHeight="1" x14ac:dyDescent="0.25">
      <c r="A11" s="31">
        <v>1.5</v>
      </c>
      <c r="B11" s="46"/>
      <c r="C11" s="46"/>
      <c r="D11" s="48"/>
      <c r="E11" s="59"/>
      <c r="F11" s="1">
        <f t="shared" si="0"/>
        <v>0</v>
      </c>
      <c r="G11" s="10"/>
      <c r="H11" s="28">
        <f t="shared" si="1"/>
        <v>0</v>
      </c>
      <c r="I11" s="121"/>
    </row>
    <row r="12" spans="1:9" ht="15" customHeight="1" x14ac:dyDescent="0.25">
      <c r="A12" s="31">
        <v>1.6</v>
      </c>
      <c r="B12" s="46"/>
      <c r="C12" s="46"/>
      <c r="D12" s="48"/>
      <c r="E12" s="59"/>
      <c r="F12" s="1">
        <f t="shared" si="0"/>
        <v>0</v>
      </c>
      <c r="G12" s="10"/>
      <c r="H12" s="28">
        <f t="shared" si="1"/>
        <v>0</v>
      </c>
      <c r="I12" s="121"/>
    </row>
    <row r="13" spans="1:9" ht="15" customHeight="1" x14ac:dyDescent="0.25">
      <c r="A13" s="31">
        <v>1.7</v>
      </c>
      <c r="B13" s="46"/>
      <c r="C13" s="46"/>
      <c r="D13" s="48"/>
      <c r="E13" s="59"/>
      <c r="F13" s="1">
        <f t="shared" si="0"/>
        <v>0</v>
      </c>
      <c r="G13" s="10"/>
      <c r="H13" s="28">
        <f t="shared" si="1"/>
        <v>0</v>
      </c>
      <c r="I13" s="121"/>
    </row>
    <row r="14" spans="1:9" ht="15" customHeight="1" x14ac:dyDescent="0.25">
      <c r="A14" s="31">
        <v>1.8</v>
      </c>
      <c r="B14" s="46"/>
      <c r="C14" s="46"/>
      <c r="D14" s="48"/>
      <c r="E14" s="59"/>
      <c r="F14" s="35">
        <f t="shared" si="0"/>
        <v>0</v>
      </c>
      <c r="G14" s="10"/>
      <c r="H14" s="36">
        <f t="shared" si="1"/>
        <v>0</v>
      </c>
      <c r="I14" s="121"/>
    </row>
    <row r="15" spans="1:9" ht="15" customHeight="1" x14ac:dyDescent="0.25">
      <c r="A15" s="31">
        <v>1.9</v>
      </c>
      <c r="B15" s="46"/>
      <c r="C15" s="46"/>
      <c r="D15" s="48"/>
      <c r="E15" s="59"/>
      <c r="F15" s="37">
        <f t="shared" si="0"/>
        <v>0</v>
      </c>
      <c r="G15" s="38"/>
      <c r="H15" s="39">
        <f t="shared" si="1"/>
        <v>0</v>
      </c>
      <c r="I15" s="121"/>
    </row>
    <row r="16" spans="1:9" ht="15.75" customHeight="1" x14ac:dyDescent="0.25">
      <c r="A16" s="29"/>
      <c r="B16" s="106" t="s">
        <v>32</v>
      </c>
      <c r="C16" s="44"/>
      <c r="D16" s="60"/>
      <c r="E16" s="42"/>
      <c r="F16" s="40">
        <f>SUM(F7:F15)</f>
        <v>0</v>
      </c>
      <c r="G16" s="40">
        <f>SUM(G7:G15)</f>
        <v>0</v>
      </c>
      <c r="H16" s="41">
        <f>SUM(H7:H15)</f>
        <v>0</v>
      </c>
      <c r="I16" s="121"/>
    </row>
    <row r="17" spans="1:9" ht="21" customHeight="1" x14ac:dyDescent="0.25">
      <c r="A17" s="182" t="s">
        <v>33</v>
      </c>
      <c r="B17" s="174"/>
      <c r="C17" s="174"/>
      <c r="D17" s="174"/>
      <c r="E17" s="174"/>
      <c r="F17" s="174"/>
      <c r="G17" s="174"/>
      <c r="H17" s="175"/>
      <c r="I17" s="121"/>
    </row>
    <row r="18" spans="1:9" ht="81" customHeight="1" x14ac:dyDescent="0.25">
      <c r="A18" s="183"/>
      <c r="B18" s="184"/>
      <c r="C18" s="184"/>
      <c r="D18" s="184"/>
      <c r="E18" s="184"/>
      <c r="F18" s="184"/>
      <c r="G18" s="184"/>
      <c r="H18" s="185"/>
      <c r="I18" s="121"/>
    </row>
    <row r="19" spans="1:9" s="23" customFormat="1" ht="36" customHeight="1" x14ac:dyDescent="0.25">
      <c r="A19" s="105">
        <v>2</v>
      </c>
      <c r="B19" s="83" t="s">
        <v>11</v>
      </c>
      <c r="C19" s="116" t="s">
        <v>28</v>
      </c>
      <c r="D19" s="84" t="s">
        <v>29</v>
      </c>
      <c r="E19" s="77" t="s">
        <v>30</v>
      </c>
      <c r="F19" s="94" t="s">
        <v>31</v>
      </c>
      <c r="G19" s="114" t="s">
        <v>26</v>
      </c>
      <c r="H19" s="110" t="s">
        <v>27</v>
      </c>
      <c r="I19" s="32"/>
    </row>
    <row r="20" spans="1:9" ht="15" customHeight="1" x14ac:dyDescent="0.25">
      <c r="A20" s="78">
        <v>2.1</v>
      </c>
      <c r="B20" s="61"/>
      <c r="C20" s="62"/>
      <c r="D20" s="63"/>
      <c r="E20" s="93"/>
      <c r="F20" s="95">
        <f t="shared" ref="F20:F28" si="2">PRODUCT(D20:E20)</f>
        <v>0</v>
      </c>
      <c r="G20" s="80"/>
      <c r="H20" s="81">
        <f t="shared" ref="H20:H28" si="3">PRODUCT(G20:G20)</f>
        <v>0</v>
      </c>
      <c r="I20" s="121"/>
    </row>
    <row r="21" spans="1:9" ht="15" customHeight="1" x14ac:dyDescent="0.25">
      <c r="A21" s="27">
        <v>2.2000000000000002</v>
      </c>
      <c r="B21" s="56"/>
      <c r="C21" s="46"/>
      <c r="D21" s="47"/>
      <c r="E21" s="86"/>
      <c r="F21" s="96">
        <f t="shared" si="2"/>
        <v>0</v>
      </c>
      <c r="G21" s="64"/>
      <c r="H21" s="68">
        <f t="shared" si="3"/>
        <v>0</v>
      </c>
      <c r="I21" s="121"/>
    </row>
    <row r="22" spans="1:9" ht="15" customHeight="1" x14ac:dyDescent="0.25">
      <c r="A22" s="27">
        <v>2.2999999999999998</v>
      </c>
      <c r="B22" s="61"/>
      <c r="C22" s="62"/>
      <c r="D22" s="63"/>
      <c r="E22" s="79"/>
      <c r="F22" s="96">
        <f t="shared" si="2"/>
        <v>0</v>
      </c>
      <c r="G22" s="64"/>
      <c r="H22" s="68">
        <f t="shared" si="3"/>
        <v>0</v>
      </c>
      <c r="I22" s="121"/>
    </row>
    <row r="23" spans="1:9" ht="15" customHeight="1" x14ac:dyDescent="0.25">
      <c r="A23" s="27">
        <v>2.4</v>
      </c>
      <c r="B23" s="56"/>
      <c r="C23" s="46"/>
      <c r="D23" s="47"/>
      <c r="E23" s="73"/>
      <c r="F23" s="96">
        <f t="shared" si="2"/>
        <v>0</v>
      </c>
      <c r="G23" s="64"/>
      <c r="H23" s="68">
        <f t="shared" si="3"/>
        <v>0</v>
      </c>
      <c r="I23" s="121"/>
    </row>
    <row r="24" spans="1:9" ht="15" customHeight="1" x14ac:dyDescent="0.25">
      <c r="A24" s="27">
        <v>2.5</v>
      </c>
      <c r="B24" s="56"/>
      <c r="C24" s="46"/>
      <c r="D24" s="47"/>
      <c r="E24" s="73"/>
      <c r="F24" s="96">
        <f t="shared" si="2"/>
        <v>0</v>
      </c>
      <c r="G24" s="64"/>
      <c r="H24" s="68">
        <f t="shared" si="3"/>
        <v>0</v>
      </c>
      <c r="I24" s="121"/>
    </row>
    <row r="25" spans="1:9" ht="15" customHeight="1" x14ac:dyDescent="0.25">
      <c r="A25" s="27">
        <v>2.6</v>
      </c>
      <c r="B25" s="56"/>
      <c r="C25" s="46"/>
      <c r="D25" s="47"/>
      <c r="E25" s="73"/>
      <c r="F25" s="96">
        <f t="shared" si="2"/>
        <v>0</v>
      </c>
      <c r="G25" s="64"/>
      <c r="H25" s="68">
        <f t="shared" si="3"/>
        <v>0</v>
      </c>
      <c r="I25" s="121"/>
    </row>
    <row r="26" spans="1:9" ht="15" customHeight="1" x14ac:dyDescent="0.25">
      <c r="A26" s="27">
        <v>2.7</v>
      </c>
      <c r="B26" s="56"/>
      <c r="C26" s="46"/>
      <c r="D26" s="47"/>
      <c r="E26" s="73"/>
      <c r="F26" s="96">
        <f t="shared" si="2"/>
        <v>0</v>
      </c>
      <c r="G26" s="64"/>
      <c r="H26" s="68">
        <f t="shared" si="3"/>
        <v>0</v>
      </c>
      <c r="I26" s="121"/>
    </row>
    <row r="27" spans="1:9" ht="15" customHeight="1" x14ac:dyDescent="0.25">
      <c r="A27" s="27">
        <v>2.8</v>
      </c>
      <c r="B27" s="56"/>
      <c r="C27" s="46"/>
      <c r="D27" s="47"/>
      <c r="E27" s="73"/>
      <c r="F27" s="97">
        <f t="shared" si="2"/>
        <v>0</v>
      </c>
      <c r="G27" s="66"/>
      <c r="H27" s="69">
        <f t="shared" si="3"/>
        <v>0</v>
      </c>
      <c r="I27" s="121"/>
    </row>
    <row r="28" spans="1:9" ht="15" customHeight="1" x14ac:dyDescent="0.25">
      <c r="A28" s="27">
        <v>2.9</v>
      </c>
      <c r="B28" s="56"/>
      <c r="C28" s="46"/>
      <c r="D28" s="47"/>
      <c r="E28" s="73"/>
      <c r="F28" s="98">
        <f t="shared" si="2"/>
        <v>0</v>
      </c>
      <c r="G28" s="67"/>
      <c r="H28" s="70">
        <f t="shared" si="3"/>
        <v>0</v>
      </c>
      <c r="I28" s="121"/>
    </row>
    <row r="29" spans="1:9" ht="15.75" customHeight="1" x14ac:dyDescent="0.25">
      <c r="A29" s="30"/>
      <c r="B29" s="107" t="s">
        <v>32</v>
      </c>
      <c r="C29" s="44"/>
      <c r="D29" s="58"/>
      <c r="E29" s="74"/>
      <c r="F29" s="99">
        <f>SUM(F20:F28)</f>
        <v>0</v>
      </c>
      <c r="G29" s="99">
        <f>SUM(G20:G28)</f>
        <v>0</v>
      </c>
      <c r="H29" s="71">
        <f>SUM(H20:H28)</f>
        <v>0</v>
      </c>
      <c r="I29" s="121"/>
    </row>
    <row r="30" spans="1:9" ht="21" customHeight="1" x14ac:dyDescent="0.25">
      <c r="A30" s="182" t="s">
        <v>34</v>
      </c>
      <c r="B30" s="174"/>
      <c r="C30" s="174"/>
      <c r="D30" s="174"/>
      <c r="E30" s="174"/>
      <c r="F30" s="186"/>
      <c r="G30" s="186"/>
      <c r="H30" s="175"/>
      <c r="I30" s="121"/>
    </row>
    <row r="31" spans="1:9" ht="81" customHeight="1" x14ac:dyDescent="0.25">
      <c r="A31" s="187"/>
      <c r="B31" s="163"/>
      <c r="C31" s="163"/>
      <c r="D31" s="163"/>
      <c r="E31" s="163"/>
      <c r="F31" s="163"/>
      <c r="G31" s="163"/>
      <c r="H31" s="185"/>
      <c r="I31" s="121"/>
    </row>
    <row r="32" spans="1:9" s="23" customFormat="1" ht="33" customHeight="1" x14ac:dyDescent="0.25">
      <c r="A32" s="104">
        <v>3</v>
      </c>
      <c r="B32" s="83" t="s">
        <v>35</v>
      </c>
      <c r="C32" s="116" t="s">
        <v>28</v>
      </c>
      <c r="D32" s="84" t="s">
        <v>29</v>
      </c>
      <c r="E32" s="77" t="s">
        <v>30</v>
      </c>
      <c r="F32" s="94" t="s">
        <v>31</v>
      </c>
      <c r="G32" s="114" t="s">
        <v>26</v>
      </c>
      <c r="H32" s="110" t="s">
        <v>27</v>
      </c>
      <c r="I32" s="32"/>
    </row>
    <row r="33" spans="1:9" ht="15.75" x14ac:dyDescent="0.25">
      <c r="A33" s="103">
        <v>3.1</v>
      </c>
      <c r="B33" s="62"/>
      <c r="C33" s="62"/>
      <c r="D33" s="63"/>
      <c r="E33" s="79"/>
      <c r="F33" s="95">
        <f>PRODUCT(D33:E33)</f>
        <v>0</v>
      </c>
      <c r="G33" s="80"/>
      <c r="H33" s="81">
        <f t="shared" ref="H33:H41" si="4">PRODUCT(G33:G33)</f>
        <v>0</v>
      </c>
      <c r="I33" s="121"/>
    </row>
    <row r="34" spans="1:9" ht="15" customHeight="1" x14ac:dyDescent="0.25">
      <c r="A34" s="57">
        <v>3.2</v>
      </c>
      <c r="B34" s="56"/>
      <c r="C34" s="46"/>
      <c r="D34" s="47"/>
      <c r="E34" s="73"/>
      <c r="F34" s="96">
        <f t="shared" ref="F34:F41" si="5">PRODUCT(D34:E34)</f>
        <v>0</v>
      </c>
      <c r="G34" s="64"/>
      <c r="H34" s="68">
        <f t="shared" si="4"/>
        <v>0</v>
      </c>
      <c r="I34" s="121"/>
    </row>
    <row r="35" spans="1:9" ht="15" customHeight="1" x14ac:dyDescent="0.25">
      <c r="A35" s="57">
        <v>3.3</v>
      </c>
      <c r="B35" s="56"/>
      <c r="C35" s="46"/>
      <c r="D35" s="47"/>
      <c r="E35" s="73"/>
      <c r="F35" s="96">
        <f t="shared" si="5"/>
        <v>0</v>
      </c>
      <c r="G35" s="64"/>
      <c r="H35" s="68">
        <f t="shared" si="4"/>
        <v>0</v>
      </c>
      <c r="I35" s="121"/>
    </row>
    <row r="36" spans="1:9" ht="15" customHeight="1" x14ac:dyDescent="0.25">
      <c r="A36" s="57">
        <v>3.4</v>
      </c>
      <c r="B36" s="56"/>
      <c r="C36" s="46"/>
      <c r="D36" s="47"/>
      <c r="E36" s="73"/>
      <c r="F36" s="96">
        <f t="shared" si="5"/>
        <v>0</v>
      </c>
      <c r="G36" s="64"/>
      <c r="H36" s="68">
        <f t="shared" si="4"/>
        <v>0</v>
      </c>
      <c r="I36" s="121"/>
    </row>
    <row r="37" spans="1:9" ht="15" customHeight="1" x14ac:dyDescent="0.25">
      <c r="A37" s="57">
        <v>3.5</v>
      </c>
      <c r="B37" s="56"/>
      <c r="C37" s="46"/>
      <c r="D37" s="47"/>
      <c r="E37" s="73"/>
      <c r="F37" s="96">
        <f t="shared" si="5"/>
        <v>0</v>
      </c>
      <c r="G37" s="64"/>
      <c r="H37" s="68">
        <f t="shared" si="4"/>
        <v>0</v>
      </c>
      <c r="I37" s="121"/>
    </row>
    <row r="38" spans="1:9" ht="15" customHeight="1" x14ac:dyDescent="0.25">
      <c r="A38" s="57">
        <v>3.6</v>
      </c>
      <c r="B38" s="56"/>
      <c r="C38" s="46"/>
      <c r="D38" s="47"/>
      <c r="E38" s="73"/>
      <c r="F38" s="96">
        <f t="shared" si="5"/>
        <v>0</v>
      </c>
      <c r="G38" s="64"/>
      <c r="H38" s="68">
        <f t="shared" si="4"/>
        <v>0</v>
      </c>
      <c r="I38" s="121"/>
    </row>
    <row r="39" spans="1:9" ht="15" customHeight="1" x14ac:dyDescent="0.25">
      <c r="A39" s="57">
        <v>3.7</v>
      </c>
      <c r="B39" s="56"/>
      <c r="C39" s="46"/>
      <c r="D39" s="47"/>
      <c r="E39" s="73"/>
      <c r="F39" s="96">
        <f t="shared" si="5"/>
        <v>0</v>
      </c>
      <c r="G39" s="64"/>
      <c r="H39" s="68">
        <f t="shared" si="4"/>
        <v>0</v>
      </c>
      <c r="I39" s="121"/>
    </row>
    <row r="40" spans="1:9" ht="15" customHeight="1" x14ac:dyDescent="0.25">
      <c r="A40" s="57">
        <v>3.8</v>
      </c>
      <c r="B40" s="56"/>
      <c r="C40" s="46"/>
      <c r="D40" s="47"/>
      <c r="E40" s="73"/>
      <c r="F40" s="97">
        <f t="shared" si="5"/>
        <v>0</v>
      </c>
      <c r="G40" s="66"/>
      <c r="H40" s="69">
        <f t="shared" si="4"/>
        <v>0</v>
      </c>
      <c r="I40" s="121"/>
    </row>
    <row r="41" spans="1:9" ht="15" customHeight="1" x14ac:dyDescent="0.25">
      <c r="A41" s="57">
        <v>3.9</v>
      </c>
      <c r="B41" s="56"/>
      <c r="C41" s="46"/>
      <c r="D41" s="47"/>
      <c r="E41" s="73"/>
      <c r="F41" s="98">
        <f t="shared" si="5"/>
        <v>0</v>
      </c>
      <c r="G41" s="67"/>
      <c r="H41" s="70">
        <f t="shared" si="4"/>
        <v>0</v>
      </c>
      <c r="I41" s="121"/>
    </row>
    <row r="42" spans="1:9" ht="15.75" customHeight="1" x14ac:dyDescent="0.25">
      <c r="A42" s="29"/>
      <c r="B42" s="108" t="s">
        <v>32</v>
      </c>
      <c r="C42" s="44"/>
      <c r="D42" s="45"/>
      <c r="E42" s="74"/>
      <c r="F42" s="99">
        <f>SUM(F33:F41)</f>
        <v>0</v>
      </c>
      <c r="G42" s="99">
        <f>SUM(G33:G41)</f>
        <v>0</v>
      </c>
      <c r="H42" s="71">
        <f>SUM(H33:H41)</f>
        <v>0</v>
      </c>
      <c r="I42" s="121"/>
    </row>
    <row r="43" spans="1:9" ht="21" customHeight="1" x14ac:dyDescent="0.25">
      <c r="A43" s="182" t="s">
        <v>36</v>
      </c>
      <c r="B43" s="174"/>
      <c r="C43" s="174"/>
      <c r="D43" s="174"/>
      <c r="E43" s="174"/>
      <c r="F43" s="186"/>
      <c r="G43" s="186"/>
      <c r="H43" s="175"/>
      <c r="I43" s="121"/>
    </row>
    <row r="44" spans="1:9" ht="81" customHeight="1" x14ac:dyDescent="0.25">
      <c r="A44" s="183"/>
      <c r="B44" s="163"/>
      <c r="C44" s="163"/>
      <c r="D44" s="163"/>
      <c r="E44" s="163"/>
      <c r="F44" s="163"/>
      <c r="G44" s="163"/>
      <c r="H44" s="185"/>
      <c r="I44" s="121"/>
    </row>
    <row r="45" spans="1:9" s="23" customFormat="1" ht="35.25" customHeight="1" x14ac:dyDescent="0.25">
      <c r="A45" s="76">
        <v>4</v>
      </c>
      <c r="B45" s="82" t="s">
        <v>15</v>
      </c>
      <c r="C45" s="116" t="s">
        <v>28</v>
      </c>
      <c r="D45" s="84" t="s">
        <v>29</v>
      </c>
      <c r="E45" s="77" t="s">
        <v>30</v>
      </c>
      <c r="F45" s="94" t="s">
        <v>31</v>
      </c>
      <c r="G45" s="114" t="s">
        <v>26</v>
      </c>
      <c r="H45" s="110" t="s">
        <v>27</v>
      </c>
      <c r="I45" s="32"/>
    </row>
    <row r="46" spans="1:9" ht="15.75" x14ac:dyDescent="0.25">
      <c r="A46" s="78">
        <v>4.0999999999999996</v>
      </c>
      <c r="B46" s="62"/>
      <c r="C46" s="62"/>
      <c r="D46" s="101"/>
      <c r="E46" s="93"/>
      <c r="F46" s="95">
        <f t="shared" ref="F46:F54" si="6">PRODUCT(D46:E46)</f>
        <v>0</v>
      </c>
      <c r="G46" s="102"/>
      <c r="H46" s="81">
        <f t="shared" ref="H46:H54" si="7">PRODUCT(G46:G46)</f>
        <v>0</v>
      </c>
      <c r="I46" s="121"/>
    </row>
    <row r="47" spans="1:9" ht="15" customHeight="1" x14ac:dyDescent="0.25">
      <c r="A47" s="27">
        <v>4.2</v>
      </c>
      <c r="B47" s="46"/>
      <c r="C47" s="46"/>
      <c r="D47" s="48"/>
      <c r="E47" s="86"/>
      <c r="F47" s="96">
        <f t="shared" si="6"/>
        <v>0</v>
      </c>
      <c r="G47" s="65"/>
      <c r="H47" s="68">
        <f t="shared" si="7"/>
        <v>0</v>
      </c>
      <c r="I47" s="121"/>
    </row>
    <row r="48" spans="1:9" ht="15" customHeight="1" x14ac:dyDescent="0.25">
      <c r="A48" s="27">
        <v>4.3</v>
      </c>
      <c r="B48" s="46"/>
      <c r="C48" s="46"/>
      <c r="D48" s="48"/>
      <c r="E48" s="86"/>
      <c r="F48" s="96">
        <f t="shared" si="6"/>
        <v>0</v>
      </c>
      <c r="G48" s="64"/>
      <c r="H48" s="68">
        <f t="shared" si="7"/>
        <v>0</v>
      </c>
      <c r="I48" s="121"/>
    </row>
    <row r="49" spans="1:9" ht="15" customHeight="1" x14ac:dyDescent="0.25">
      <c r="A49" s="27">
        <v>4.4000000000000004</v>
      </c>
      <c r="B49" s="46"/>
      <c r="C49" s="46"/>
      <c r="D49" s="48"/>
      <c r="E49" s="86"/>
      <c r="F49" s="96">
        <f t="shared" si="6"/>
        <v>0</v>
      </c>
      <c r="G49" s="65"/>
      <c r="H49" s="68">
        <f t="shared" si="7"/>
        <v>0</v>
      </c>
      <c r="I49" s="121"/>
    </row>
    <row r="50" spans="1:9" ht="15" customHeight="1" x14ac:dyDescent="0.25">
      <c r="A50" s="27">
        <v>4.5</v>
      </c>
      <c r="B50" s="46"/>
      <c r="C50" s="46"/>
      <c r="D50" s="48"/>
      <c r="E50" s="86"/>
      <c r="F50" s="96">
        <f t="shared" si="6"/>
        <v>0</v>
      </c>
      <c r="G50" s="65"/>
      <c r="H50" s="68">
        <f t="shared" si="7"/>
        <v>0</v>
      </c>
      <c r="I50" s="121"/>
    </row>
    <row r="51" spans="1:9" ht="15" customHeight="1" x14ac:dyDescent="0.25">
      <c r="A51" s="27">
        <v>4.5999999999999996</v>
      </c>
      <c r="B51" s="46"/>
      <c r="C51" s="46"/>
      <c r="D51" s="55"/>
      <c r="E51" s="100"/>
      <c r="F51" s="96">
        <f t="shared" si="6"/>
        <v>0</v>
      </c>
      <c r="G51" s="64"/>
      <c r="H51" s="68">
        <f t="shared" si="7"/>
        <v>0</v>
      </c>
      <c r="I51" s="121"/>
    </row>
    <row r="52" spans="1:9" ht="15" customHeight="1" x14ac:dyDescent="0.25">
      <c r="A52" s="27">
        <v>4.7</v>
      </c>
      <c r="B52" s="46"/>
      <c r="C52" s="46"/>
      <c r="D52" s="48"/>
      <c r="E52" s="86"/>
      <c r="F52" s="96">
        <f t="shared" si="6"/>
        <v>0</v>
      </c>
      <c r="G52" s="64"/>
      <c r="H52" s="68">
        <f t="shared" si="7"/>
        <v>0</v>
      </c>
      <c r="I52" s="121"/>
    </row>
    <row r="53" spans="1:9" ht="15" customHeight="1" x14ac:dyDescent="0.25">
      <c r="A53" s="27">
        <v>4.8</v>
      </c>
      <c r="B53" s="46"/>
      <c r="C53" s="46"/>
      <c r="D53" s="48"/>
      <c r="E53" s="86"/>
      <c r="F53" s="97">
        <f t="shared" si="6"/>
        <v>0</v>
      </c>
      <c r="G53" s="66"/>
      <c r="H53" s="69">
        <f t="shared" si="7"/>
        <v>0</v>
      </c>
      <c r="I53" s="121"/>
    </row>
    <row r="54" spans="1:9" ht="15" customHeight="1" x14ac:dyDescent="0.25">
      <c r="A54" s="27">
        <v>4.9000000000000004</v>
      </c>
      <c r="B54" s="46"/>
      <c r="C54" s="46"/>
      <c r="D54" s="48"/>
      <c r="E54" s="86"/>
      <c r="F54" s="98">
        <f t="shared" si="6"/>
        <v>0</v>
      </c>
      <c r="G54" s="67"/>
      <c r="H54" s="70">
        <f t="shared" si="7"/>
        <v>0</v>
      </c>
      <c r="I54" s="121"/>
    </row>
    <row r="55" spans="1:9" ht="15.75" customHeight="1" x14ac:dyDescent="0.25">
      <c r="A55" s="29"/>
      <c r="B55" s="106" t="s">
        <v>32</v>
      </c>
      <c r="C55" s="44"/>
      <c r="D55" s="45"/>
      <c r="E55" s="89"/>
      <c r="F55" s="99">
        <f>SUM(F46:F54)</f>
        <v>0</v>
      </c>
      <c r="G55" s="99">
        <f>SUM(G46:G54)</f>
        <v>0</v>
      </c>
      <c r="H55" s="71">
        <f>SUM(H46:H54)</f>
        <v>0</v>
      </c>
      <c r="I55" s="121"/>
    </row>
    <row r="56" spans="1:9" ht="21" customHeight="1" x14ac:dyDescent="0.25">
      <c r="A56" s="182" t="s">
        <v>34</v>
      </c>
      <c r="B56" s="174"/>
      <c r="C56" s="174"/>
      <c r="D56" s="174"/>
      <c r="E56" s="174"/>
      <c r="F56" s="186"/>
      <c r="G56" s="186"/>
      <c r="H56" s="175"/>
      <c r="I56" s="121"/>
    </row>
    <row r="57" spans="1:9" ht="81" customHeight="1" x14ac:dyDescent="0.25">
      <c r="A57" s="183"/>
      <c r="B57" s="184"/>
      <c r="C57" s="184"/>
      <c r="D57" s="184"/>
      <c r="E57" s="184"/>
      <c r="F57" s="184"/>
      <c r="G57" s="184"/>
      <c r="H57" s="185"/>
      <c r="I57" s="121"/>
    </row>
    <row r="58" spans="1:9" s="23" customFormat="1" ht="33.75" customHeight="1" x14ac:dyDescent="0.25">
      <c r="A58" s="76">
        <v>5</v>
      </c>
      <c r="B58" s="83" t="s">
        <v>16</v>
      </c>
      <c r="C58" s="116" t="s">
        <v>28</v>
      </c>
      <c r="D58" s="84" t="s">
        <v>29</v>
      </c>
      <c r="E58" s="84" t="s">
        <v>30</v>
      </c>
      <c r="F58" s="85" t="s">
        <v>31</v>
      </c>
      <c r="G58" s="113" t="s">
        <v>26</v>
      </c>
      <c r="H58" s="111" t="s">
        <v>27</v>
      </c>
      <c r="I58" s="32"/>
    </row>
    <row r="59" spans="1:9" ht="15.75" x14ac:dyDescent="0.25">
      <c r="A59" s="78">
        <v>5.0999999999999996</v>
      </c>
      <c r="B59" s="62"/>
      <c r="C59" s="62"/>
      <c r="D59" s="63"/>
      <c r="E59" s="93"/>
      <c r="F59" s="95">
        <f t="shared" ref="F59:F67" si="8">PRODUCT(D59:E59)</f>
        <v>0</v>
      </c>
      <c r="G59" s="80"/>
      <c r="H59" s="81">
        <f t="shared" ref="H59:H67" si="9">PRODUCT(G59:G59)</f>
        <v>0</v>
      </c>
      <c r="I59" s="121"/>
    </row>
    <row r="60" spans="1:9" ht="15" customHeight="1" x14ac:dyDescent="0.25">
      <c r="A60" s="27">
        <v>5.2</v>
      </c>
      <c r="B60" s="46"/>
      <c r="C60" s="46"/>
      <c r="D60" s="47"/>
      <c r="E60" s="86"/>
      <c r="F60" s="96">
        <f t="shared" si="8"/>
        <v>0</v>
      </c>
      <c r="G60" s="64"/>
      <c r="H60" s="68">
        <f t="shared" si="9"/>
        <v>0</v>
      </c>
      <c r="I60" s="121"/>
    </row>
    <row r="61" spans="1:9" ht="15" customHeight="1" x14ac:dyDescent="0.25">
      <c r="A61" s="27">
        <v>5.3</v>
      </c>
      <c r="B61" s="46"/>
      <c r="C61" s="46"/>
      <c r="D61" s="47"/>
      <c r="E61" s="86"/>
      <c r="F61" s="96">
        <f t="shared" si="8"/>
        <v>0</v>
      </c>
      <c r="G61" s="64"/>
      <c r="H61" s="68">
        <f t="shared" si="9"/>
        <v>0</v>
      </c>
      <c r="I61" s="121"/>
    </row>
    <row r="62" spans="1:9" ht="15" customHeight="1" x14ac:dyDescent="0.25">
      <c r="A62" s="27">
        <v>5.4</v>
      </c>
      <c r="B62" s="46"/>
      <c r="C62" s="46"/>
      <c r="D62" s="47"/>
      <c r="E62" s="86"/>
      <c r="F62" s="96">
        <f t="shared" si="8"/>
        <v>0</v>
      </c>
      <c r="G62" s="64"/>
      <c r="H62" s="68">
        <f t="shared" si="9"/>
        <v>0</v>
      </c>
      <c r="I62" s="121"/>
    </row>
    <row r="63" spans="1:9" ht="15" customHeight="1" x14ac:dyDescent="0.25">
      <c r="A63" s="27">
        <v>5.5</v>
      </c>
      <c r="B63" s="53"/>
      <c r="C63" s="46"/>
      <c r="D63" s="47"/>
      <c r="E63" s="100"/>
      <c r="F63" s="96">
        <f t="shared" si="8"/>
        <v>0</v>
      </c>
      <c r="G63" s="64"/>
      <c r="H63" s="68">
        <f t="shared" si="9"/>
        <v>0</v>
      </c>
      <c r="I63" s="121"/>
    </row>
    <row r="64" spans="1:9" ht="15" customHeight="1" x14ac:dyDescent="0.25">
      <c r="A64" s="27">
        <v>5.6</v>
      </c>
      <c r="B64" s="53"/>
      <c r="C64" s="46"/>
      <c r="D64" s="47"/>
      <c r="E64" s="100"/>
      <c r="F64" s="96">
        <f t="shared" si="8"/>
        <v>0</v>
      </c>
      <c r="G64" s="64"/>
      <c r="H64" s="68">
        <f t="shared" si="9"/>
        <v>0</v>
      </c>
      <c r="I64" s="121"/>
    </row>
    <row r="65" spans="1:9" ht="15" customHeight="1" x14ac:dyDescent="0.25">
      <c r="A65" s="27">
        <v>5.7</v>
      </c>
      <c r="B65" s="53"/>
      <c r="C65" s="46"/>
      <c r="D65" s="47"/>
      <c r="E65" s="100"/>
      <c r="F65" s="96">
        <f t="shared" si="8"/>
        <v>0</v>
      </c>
      <c r="G65" s="64"/>
      <c r="H65" s="68">
        <f t="shared" si="9"/>
        <v>0</v>
      </c>
      <c r="I65" s="121"/>
    </row>
    <row r="66" spans="1:9" ht="15" customHeight="1" x14ac:dyDescent="0.25">
      <c r="A66" s="27">
        <v>5.8</v>
      </c>
      <c r="B66" s="53"/>
      <c r="C66" s="46"/>
      <c r="D66" s="47"/>
      <c r="E66" s="100"/>
      <c r="F66" s="97">
        <f t="shared" si="8"/>
        <v>0</v>
      </c>
      <c r="G66" s="66"/>
      <c r="H66" s="69">
        <f t="shared" si="9"/>
        <v>0</v>
      </c>
      <c r="I66" s="121"/>
    </row>
    <row r="67" spans="1:9" ht="15" customHeight="1" x14ac:dyDescent="0.25">
      <c r="A67" s="31">
        <v>5.9</v>
      </c>
      <c r="B67" s="53"/>
      <c r="C67" s="46"/>
      <c r="D67" s="47"/>
      <c r="E67" s="100"/>
      <c r="F67" s="98">
        <f t="shared" si="8"/>
        <v>0</v>
      </c>
      <c r="G67" s="67"/>
      <c r="H67" s="70">
        <f t="shared" si="9"/>
        <v>0</v>
      </c>
      <c r="I67" s="121"/>
    </row>
    <row r="68" spans="1:9" ht="15" customHeight="1" x14ac:dyDescent="0.25">
      <c r="A68" s="29"/>
      <c r="B68" s="108" t="s">
        <v>32</v>
      </c>
      <c r="C68" s="54"/>
      <c r="D68" s="45"/>
      <c r="E68" s="89"/>
      <c r="F68" s="99">
        <f>SUM(F59:F67)</f>
        <v>0</v>
      </c>
      <c r="G68" s="99">
        <f>SUM(G59:G67)</f>
        <v>0</v>
      </c>
      <c r="H68" s="71">
        <f>SUM(H59:H67)</f>
        <v>0</v>
      </c>
      <c r="I68" s="121"/>
    </row>
    <row r="69" spans="1:9" ht="21" customHeight="1" x14ac:dyDescent="0.25">
      <c r="A69" s="182" t="s">
        <v>34</v>
      </c>
      <c r="B69" s="174"/>
      <c r="C69" s="174"/>
      <c r="D69" s="174"/>
      <c r="E69" s="174"/>
      <c r="F69" s="186"/>
      <c r="G69" s="186"/>
      <c r="H69" s="175"/>
      <c r="I69" s="121"/>
    </row>
    <row r="70" spans="1:9" ht="81" customHeight="1" x14ac:dyDescent="0.25">
      <c r="A70" s="183"/>
      <c r="B70" s="163"/>
      <c r="C70" s="163"/>
      <c r="D70" s="163"/>
      <c r="E70" s="163"/>
      <c r="F70" s="163"/>
      <c r="G70" s="163"/>
      <c r="H70" s="185"/>
      <c r="I70" s="121"/>
    </row>
    <row r="71" spans="1:9" s="23" customFormat="1" ht="37.5" customHeight="1" x14ac:dyDescent="0.25">
      <c r="A71" s="76">
        <v>6</v>
      </c>
      <c r="B71" s="83" t="s">
        <v>37</v>
      </c>
      <c r="C71" s="116" t="s">
        <v>28</v>
      </c>
      <c r="D71" s="84" t="s">
        <v>29</v>
      </c>
      <c r="E71" s="84" t="s">
        <v>30</v>
      </c>
      <c r="F71" s="85" t="s">
        <v>31</v>
      </c>
      <c r="G71" s="113" t="s">
        <v>26</v>
      </c>
      <c r="H71" s="111" t="s">
        <v>27</v>
      </c>
      <c r="I71" s="32"/>
    </row>
    <row r="72" spans="1:9" ht="15" customHeight="1" x14ac:dyDescent="0.25">
      <c r="A72" s="78">
        <v>6.1</v>
      </c>
      <c r="B72" s="62"/>
      <c r="C72" s="62"/>
      <c r="D72" s="63"/>
      <c r="E72" s="93"/>
      <c r="F72" s="80">
        <f t="shared" ref="F72:F80" si="10">PRODUCT(D72:E72)</f>
        <v>0</v>
      </c>
      <c r="G72" s="81"/>
      <c r="H72" s="81">
        <f t="shared" ref="H72:H80" si="11">PRODUCT(G72:G72)</f>
        <v>0</v>
      </c>
      <c r="I72" s="121"/>
    </row>
    <row r="73" spans="1:9" ht="15" customHeight="1" x14ac:dyDescent="0.25">
      <c r="A73" s="27">
        <v>6.2</v>
      </c>
      <c r="B73" s="49"/>
      <c r="C73" s="46"/>
      <c r="D73" s="50"/>
      <c r="E73" s="87"/>
      <c r="F73" s="64">
        <f t="shared" si="10"/>
        <v>0</v>
      </c>
      <c r="G73" s="68"/>
      <c r="H73" s="68">
        <f t="shared" si="11"/>
        <v>0</v>
      </c>
      <c r="I73" s="121"/>
    </row>
    <row r="74" spans="1:9" ht="15" customHeight="1" x14ac:dyDescent="0.25">
      <c r="A74" s="78">
        <v>6.3</v>
      </c>
      <c r="B74" s="49"/>
      <c r="C74" s="46"/>
      <c r="D74" s="50"/>
      <c r="E74" s="87"/>
      <c r="F74" s="64">
        <f t="shared" si="10"/>
        <v>0</v>
      </c>
      <c r="G74" s="68"/>
      <c r="H74" s="68">
        <f t="shared" si="11"/>
        <v>0</v>
      </c>
      <c r="I74" s="121"/>
    </row>
    <row r="75" spans="1:9" ht="15" customHeight="1" x14ac:dyDescent="0.25">
      <c r="A75" s="27">
        <v>6.4</v>
      </c>
      <c r="B75" s="49"/>
      <c r="C75" s="46"/>
      <c r="D75" s="50"/>
      <c r="E75" s="87"/>
      <c r="F75" s="64">
        <f t="shared" si="10"/>
        <v>0</v>
      </c>
      <c r="G75" s="68"/>
      <c r="H75" s="68">
        <f t="shared" si="11"/>
        <v>0</v>
      </c>
      <c r="I75" s="121"/>
    </row>
    <row r="76" spans="1:9" ht="15" customHeight="1" x14ac:dyDescent="0.25">
      <c r="A76" s="78">
        <v>6.5</v>
      </c>
      <c r="B76" s="49"/>
      <c r="C76" s="46"/>
      <c r="D76" s="50"/>
      <c r="E76" s="87"/>
      <c r="F76" s="64">
        <f t="shared" si="10"/>
        <v>0</v>
      </c>
      <c r="G76" s="68"/>
      <c r="H76" s="68">
        <f t="shared" si="11"/>
        <v>0</v>
      </c>
      <c r="I76" s="121"/>
    </row>
    <row r="77" spans="1:9" ht="15" customHeight="1" x14ac:dyDescent="0.25">
      <c r="A77" s="27">
        <v>6.6</v>
      </c>
      <c r="B77" s="49"/>
      <c r="C77" s="46"/>
      <c r="D77" s="50"/>
      <c r="E77" s="87"/>
      <c r="F77" s="64">
        <f t="shared" si="10"/>
        <v>0</v>
      </c>
      <c r="G77" s="68"/>
      <c r="H77" s="68">
        <f t="shared" si="11"/>
        <v>0</v>
      </c>
      <c r="I77" s="121"/>
    </row>
    <row r="78" spans="1:9" ht="15" customHeight="1" x14ac:dyDescent="0.25">
      <c r="A78" s="78">
        <v>6.7</v>
      </c>
      <c r="B78" s="51"/>
      <c r="C78" s="46"/>
      <c r="D78" s="52"/>
      <c r="E78" s="88"/>
      <c r="F78" s="64">
        <f t="shared" si="10"/>
        <v>0</v>
      </c>
      <c r="G78" s="90"/>
      <c r="H78" s="68">
        <f t="shared" si="11"/>
        <v>0</v>
      </c>
      <c r="I78" s="121"/>
    </row>
    <row r="79" spans="1:9" ht="15" customHeight="1" x14ac:dyDescent="0.25">
      <c r="A79" s="27">
        <v>6.8</v>
      </c>
      <c r="B79" s="51"/>
      <c r="C79" s="46"/>
      <c r="D79" s="52"/>
      <c r="E79" s="88"/>
      <c r="F79" s="66">
        <f t="shared" si="10"/>
        <v>0</v>
      </c>
      <c r="G79" s="91"/>
      <c r="H79" s="69">
        <f t="shared" si="11"/>
        <v>0</v>
      </c>
      <c r="I79" s="121"/>
    </row>
    <row r="80" spans="1:9" ht="15" customHeight="1" x14ac:dyDescent="0.25">
      <c r="A80" s="78">
        <v>6.9</v>
      </c>
      <c r="B80" s="51"/>
      <c r="C80" s="46"/>
      <c r="D80" s="52"/>
      <c r="E80" s="88"/>
      <c r="F80" s="67">
        <f t="shared" si="10"/>
        <v>0</v>
      </c>
      <c r="G80" s="92"/>
      <c r="H80" s="70">
        <f t="shared" si="11"/>
        <v>0</v>
      </c>
      <c r="I80" s="121"/>
    </row>
    <row r="81" spans="1:9" ht="15.75" customHeight="1" x14ac:dyDescent="0.25">
      <c r="A81" s="29"/>
      <c r="B81" s="108" t="s">
        <v>32</v>
      </c>
      <c r="C81" s="44"/>
      <c r="D81" s="45"/>
      <c r="E81" s="89"/>
      <c r="F81" s="72">
        <f>SUM(F72:F80)</f>
        <v>0</v>
      </c>
      <c r="G81" s="72">
        <f>SUM(G72:G80)</f>
        <v>0</v>
      </c>
      <c r="H81" s="71">
        <f>SUM(F72:F80)</f>
        <v>0</v>
      </c>
      <c r="I81" s="121"/>
    </row>
    <row r="82" spans="1:9" ht="21" customHeight="1" x14ac:dyDescent="0.25">
      <c r="A82" s="182" t="s">
        <v>34</v>
      </c>
      <c r="B82" s="174"/>
      <c r="C82" s="174"/>
      <c r="D82" s="174"/>
      <c r="E82" s="174"/>
      <c r="F82" s="186"/>
      <c r="G82" s="186"/>
      <c r="H82" s="175"/>
      <c r="I82" s="121"/>
    </row>
    <row r="83" spans="1:9" ht="81" customHeight="1" x14ac:dyDescent="0.25">
      <c r="A83" s="188"/>
      <c r="B83" s="163"/>
      <c r="C83" s="163"/>
      <c r="D83" s="163"/>
      <c r="E83" s="163"/>
      <c r="F83" s="163"/>
      <c r="G83" s="163"/>
      <c r="H83" s="185"/>
      <c r="I83" s="121"/>
    </row>
    <row r="84" spans="1:9" s="23" customFormat="1" ht="48" customHeight="1" x14ac:dyDescent="0.25">
      <c r="A84" s="76">
        <v>7</v>
      </c>
      <c r="B84" s="82" t="s">
        <v>38</v>
      </c>
      <c r="C84" s="116" t="s">
        <v>28</v>
      </c>
      <c r="D84" s="84" t="s">
        <v>29</v>
      </c>
      <c r="E84" s="84" t="s">
        <v>30</v>
      </c>
      <c r="F84" s="85" t="s">
        <v>31</v>
      </c>
      <c r="G84" s="113" t="s">
        <v>26</v>
      </c>
      <c r="H84" s="111" t="s">
        <v>27</v>
      </c>
      <c r="I84" s="32"/>
    </row>
    <row r="85" spans="1:9" ht="15.75" x14ac:dyDescent="0.25">
      <c r="A85" s="78">
        <v>7.1</v>
      </c>
      <c r="B85" s="62"/>
      <c r="C85" s="62"/>
      <c r="D85" s="63"/>
      <c r="E85" s="79"/>
      <c r="F85" s="80">
        <f t="shared" ref="F85:F93" si="12">PRODUCT(D85:E85)</f>
        <v>0</v>
      </c>
      <c r="G85" s="81"/>
      <c r="H85" s="81">
        <f t="shared" ref="H85:H93" si="13">PRODUCT(G85:G85)</f>
        <v>0</v>
      </c>
      <c r="I85" s="121"/>
    </row>
    <row r="86" spans="1:9" ht="15.75" x14ac:dyDescent="0.25">
      <c r="A86" s="27">
        <v>7.2</v>
      </c>
      <c r="B86" s="46"/>
      <c r="C86" s="46"/>
      <c r="D86" s="48"/>
      <c r="E86" s="73"/>
      <c r="F86" s="64">
        <f t="shared" si="12"/>
        <v>0</v>
      </c>
      <c r="G86" s="75"/>
      <c r="H86" s="68">
        <f t="shared" si="13"/>
        <v>0</v>
      </c>
      <c r="I86" s="121"/>
    </row>
    <row r="87" spans="1:9" ht="15" customHeight="1" x14ac:dyDescent="0.25">
      <c r="A87" s="78">
        <v>7.3</v>
      </c>
      <c r="B87" s="46"/>
      <c r="C87" s="46"/>
      <c r="D87" s="47"/>
      <c r="E87" s="73"/>
      <c r="F87" s="64">
        <f t="shared" si="12"/>
        <v>0</v>
      </c>
      <c r="G87" s="68"/>
      <c r="H87" s="68">
        <f t="shared" si="13"/>
        <v>0</v>
      </c>
      <c r="I87" s="121"/>
    </row>
    <row r="88" spans="1:9" ht="15" customHeight="1" x14ac:dyDescent="0.25">
      <c r="A88" s="27">
        <v>7.4</v>
      </c>
      <c r="B88" s="46"/>
      <c r="C88" s="46"/>
      <c r="D88" s="47"/>
      <c r="E88" s="73"/>
      <c r="F88" s="66">
        <f t="shared" si="12"/>
        <v>0</v>
      </c>
      <c r="G88" s="69"/>
      <c r="H88" s="69">
        <f t="shared" si="13"/>
        <v>0</v>
      </c>
      <c r="I88" s="121"/>
    </row>
    <row r="89" spans="1:9" ht="15" customHeight="1" x14ac:dyDescent="0.25">
      <c r="A89" s="78">
        <v>7.5</v>
      </c>
      <c r="B89" s="46"/>
      <c r="C89" s="46"/>
      <c r="D89" s="47"/>
      <c r="E89" s="73"/>
      <c r="F89" s="80">
        <f t="shared" si="12"/>
        <v>0</v>
      </c>
      <c r="G89" s="69"/>
      <c r="H89" s="81">
        <f t="shared" si="13"/>
        <v>0</v>
      </c>
      <c r="I89" s="121"/>
    </row>
    <row r="90" spans="1:9" ht="15" customHeight="1" x14ac:dyDescent="0.25">
      <c r="A90" s="27">
        <v>7.6</v>
      </c>
      <c r="B90" s="46"/>
      <c r="C90" s="46"/>
      <c r="D90" s="47"/>
      <c r="E90" s="73"/>
      <c r="F90" s="64">
        <f t="shared" si="12"/>
        <v>0</v>
      </c>
      <c r="G90" s="69"/>
      <c r="H90" s="68">
        <f t="shared" si="13"/>
        <v>0</v>
      </c>
      <c r="I90" s="121"/>
    </row>
    <row r="91" spans="1:9" ht="15" customHeight="1" x14ac:dyDescent="0.25">
      <c r="A91" s="78">
        <v>7.7</v>
      </c>
      <c r="B91" s="46"/>
      <c r="C91" s="46"/>
      <c r="D91" s="47"/>
      <c r="E91" s="73"/>
      <c r="F91" s="64">
        <f t="shared" si="12"/>
        <v>0</v>
      </c>
      <c r="G91" s="69"/>
      <c r="H91" s="68">
        <f t="shared" si="13"/>
        <v>0</v>
      </c>
      <c r="I91" s="121"/>
    </row>
    <row r="92" spans="1:9" ht="15" customHeight="1" x14ac:dyDescent="0.25">
      <c r="A92" s="27">
        <v>7.8</v>
      </c>
      <c r="B92" s="46"/>
      <c r="C92" s="46"/>
      <c r="D92" s="47"/>
      <c r="E92" s="73"/>
      <c r="F92" s="66">
        <f t="shared" si="12"/>
        <v>0</v>
      </c>
      <c r="G92" s="69"/>
      <c r="H92" s="69">
        <f t="shared" si="13"/>
        <v>0</v>
      </c>
      <c r="I92" s="121"/>
    </row>
    <row r="93" spans="1:9" ht="15" customHeight="1" x14ac:dyDescent="0.25">
      <c r="A93" s="78">
        <v>7.9</v>
      </c>
      <c r="B93" s="46"/>
      <c r="C93" s="46"/>
      <c r="D93" s="47"/>
      <c r="E93" s="73"/>
      <c r="F93" s="67">
        <f t="shared" si="12"/>
        <v>0</v>
      </c>
      <c r="G93" s="70"/>
      <c r="H93" s="70">
        <f t="shared" si="13"/>
        <v>0</v>
      </c>
      <c r="I93" s="121"/>
    </row>
    <row r="94" spans="1:9" ht="15.75" customHeight="1" x14ac:dyDescent="0.25">
      <c r="A94" s="29"/>
      <c r="B94" s="108" t="s">
        <v>32</v>
      </c>
      <c r="C94" s="44"/>
      <c r="D94" s="45"/>
      <c r="E94" s="74"/>
      <c r="F94" s="72">
        <f>SUM(F85:F93)</f>
        <v>0</v>
      </c>
      <c r="G94" s="72">
        <f>SUM(G85:G93)</f>
        <v>0</v>
      </c>
      <c r="H94" s="71">
        <f>SUM(H85:H93)</f>
        <v>0</v>
      </c>
      <c r="I94" s="121"/>
    </row>
    <row r="95" spans="1:9" ht="21" customHeight="1" x14ac:dyDescent="0.25">
      <c r="A95" s="182" t="s">
        <v>34</v>
      </c>
      <c r="B95" s="174"/>
      <c r="C95" s="174"/>
      <c r="D95" s="174"/>
      <c r="E95" s="174"/>
      <c r="F95" s="186"/>
      <c r="G95" s="186"/>
      <c r="H95" s="175"/>
      <c r="I95" s="121"/>
    </row>
    <row r="96" spans="1:9" ht="81" customHeight="1" x14ac:dyDescent="0.25">
      <c r="A96" s="189"/>
      <c r="B96" s="190"/>
      <c r="C96" s="190"/>
      <c r="D96" s="190"/>
      <c r="E96" s="190"/>
      <c r="F96" s="190"/>
      <c r="G96" s="190"/>
      <c r="H96" s="191"/>
      <c r="I96" s="121"/>
    </row>
    <row r="97" spans="1:9" ht="15" customHeight="1" thickTop="1" x14ac:dyDescent="0.25">
      <c r="A97" s="192"/>
      <c r="B97" s="193"/>
      <c r="C97" s="193"/>
      <c r="D97" s="193"/>
      <c r="E97" s="193"/>
      <c r="F97" s="193"/>
      <c r="G97" s="193"/>
      <c r="H97" s="194"/>
      <c r="I97" s="121"/>
    </row>
    <row r="98" spans="1:9" ht="18" customHeight="1" thickBot="1" x14ac:dyDescent="0.35">
      <c r="A98" s="195" t="s">
        <v>39</v>
      </c>
      <c r="B98" s="196"/>
      <c r="C98" s="120"/>
      <c r="D98" s="3"/>
      <c r="E98" s="4"/>
      <c r="F98" s="5">
        <f>F94+F81+F68+F55+F42+F29+F16</f>
        <v>0</v>
      </c>
      <c r="G98" s="115">
        <f>G94+G81+G68+G55+G42+G29+G16</f>
        <v>0</v>
      </c>
      <c r="H98" s="112">
        <f>H94+H81+H68+H55+H42+H29+H16</f>
        <v>0</v>
      </c>
      <c r="I98" s="121"/>
    </row>
    <row r="99" spans="1:9" ht="20.25" customHeight="1" thickBot="1" x14ac:dyDescent="0.35">
      <c r="A99" s="197" t="s">
        <v>40</v>
      </c>
      <c r="B99" s="174"/>
      <c r="C99" s="174"/>
      <c r="D99" s="174"/>
      <c r="E99" s="175"/>
      <c r="F99" s="198">
        <f>F98+H98</f>
        <v>0</v>
      </c>
      <c r="G99" s="174"/>
      <c r="H99" s="175"/>
      <c r="I99" s="121"/>
    </row>
    <row r="100" spans="1:9" ht="15" customHeight="1" x14ac:dyDescent="0.25">
      <c r="A100" s="33"/>
      <c r="B100" s="33"/>
      <c r="C100" s="33"/>
      <c r="D100" s="33"/>
      <c r="E100" s="33"/>
      <c r="F100" s="33"/>
      <c r="G100" s="33"/>
      <c r="H100" s="33"/>
    </row>
    <row r="101" spans="1:9" ht="14.25" customHeight="1" x14ac:dyDescent="0.25"/>
    <row r="102" spans="1:9" ht="14.25" customHeight="1" x14ac:dyDescent="0.25"/>
    <row r="103" spans="1:9" ht="14.25" customHeight="1" x14ac:dyDescent="0.25"/>
    <row r="104" spans="1:9" ht="14.25" customHeight="1" x14ac:dyDescent="0.25"/>
    <row r="105" spans="1:9" ht="14.25" customHeight="1" x14ac:dyDescent="0.25"/>
    <row r="106" spans="1:9" ht="14.25" customHeight="1" x14ac:dyDescent="0.25"/>
    <row r="107" spans="1:9" ht="14.25" customHeight="1" x14ac:dyDescent="0.25"/>
    <row r="108" spans="1:9" ht="14.25" customHeight="1" x14ac:dyDescent="0.25"/>
    <row r="109" spans="1:9" ht="14.25" customHeight="1" x14ac:dyDescent="0.25"/>
    <row r="110" spans="1:9" ht="14.25" customHeight="1" x14ac:dyDescent="0.25"/>
    <row r="111" spans="1:9" ht="14.25" customHeight="1" x14ac:dyDescent="0.25"/>
    <row r="112" spans="1:9" ht="14.25" customHeight="1" x14ac:dyDescent="0.25"/>
    <row r="113" ht="14.25" customHeight="1" x14ac:dyDescent="0.25"/>
    <row r="114" ht="14.25" customHeight="1" x14ac:dyDescent="0.25"/>
    <row r="115" ht="14.25" customHeight="1" x14ac:dyDescent="0.25"/>
    <row r="116" ht="14.25" customHeight="1" x14ac:dyDescent="0.25"/>
    <row r="117" ht="14.25" customHeight="1" x14ac:dyDescent="0.25"/>
    <row r="118" ht="14.25" customHeight="1" x14ac:dyDescent="0.25"/>
    <row r="119" ht="14.25" customHeight="1" x14ac:dyDescent="0.25"/>
    <row r="120" ht="14.25" customHeight="1" x14ac:dyDescent="0.25"/>
    <row r="121" ht="14.25" customHeight="1" x14ac:dyDescent="0.25"/>
    <row r="122" ht="14.25" customHeight="1" x14ac:dyDescent="0.25"/>
    <row r="123" ht="14.25" customHeight="1" x14ac:dyDescent="0.25"/>
    <row r="124" ht="14.25" customHeight="1" x14ac:dyDescent="0.25"/>
    <row r="125" ht="14.25" customHeight="1" x14ac:dyDescent="0.25"/>
    <row r="126" ht="14.25" customHeight="1" x14ac:dyDescent="0.25"/>
    <row r="127" ht="14.25" customHeight="1" x14ac:dyDescent="0.25"/>
    <row r="128" ht="14.25" customHeight="1" x14ac:dyDescent="0.25"/>
    <row r="129" ht="14.25" customHeight="1" x14ac:dyDescent="0.25"/>
    <row r="130" ht="14.25" customHeight="1" x14ac:dyDescent="0.25"/>
    <row r="131" ht="14.25" customHeight="1" x14ac:dyDescent="0.25"/>
    <row r="132" ht="14.25" customHeight="1" x14ac:dyDescent="0.25"/>
    <row r="133" ht="14.25" customHeight="1" x14ac:dyDescent="0.25"/>
    <row r="134" ht="14.25" customHeight="1" x14ac:dyDescent="0.25"/>
    <row r="135" ht="14.25" customHeight="1" x14ac:dyDescent="0.25"/>
    <row r="136" ht="14.25" customHeight="1" x14ac:dyDescent="0.25"/>
    <row r="137" ht="14.25" customHeight="1" x14ac:dyDescent="0.25"/>
    <row r="138" ht="14.25" customHeight="1" x14ac:dyDescent="0.25"/>
    <row r="139" ht="14.25" customHeight="1" x14ac:dyDescent="0.25"/>
    <row r="140" ht="14.25" customHeight="1" x14ac:dyDescent="0.25"/>
    <row r="141" ht="14.25" customHeight="1" x14ac:dyDescent="0.25"/>
    <row r="142" ht="14.25" customHeight="1" x14ac:dyDescent="0.25"/>
    <row r="143" ht="14.25" customHeight="1" x14ac:dyDescent="0.25"/>
    <row r="144" ht="14.25" customHeight="1" x14ac:dyDescent="0.25"/>
    <row r="145" ht="14.25" customHeight="1" x14ac:dyDescent="0.25"/>
    <row r="146" ht="14.25" customHeight="1" x14ac:dyDescent="0.25"/>
    <row r="147" ht="14.25" customHeight="1" x14ac:dyDescent="0.25"/>
    <row r="148" ht="14.25" customHeight="1" x14ac:dyDescent="0.25"/>
    <row r="149" ht="14.25" customHeight="1" x14ac:dyDescent="0.25"/>
    <row r="150" ht="14.25" customHeight="1" x14ac:dyDescent="0.25"/>
    <row r="151" ht="14.25" customHeight="1" x14ac:dyDescent="0.25"/>
    <row r="152" ht="14.25" customHeight="1" x14ac:dyDescent="0.25"/>
    <row r="153" ht="14.25" customHeight="1" x14ac:dyDescent="0.25"/>
    <row r="154" ht="14.25" customHeight="1" x14ac:dyDescent="0.25"/>
    <row r="155" ht="14.25" customHeight="1" x14ac:dyDescent="0.25"/>
    <row r="156" ht="14.25" customHeight="1" x14ac:dyDescent="0.25"/>
    <row r="157" ht="14.25" customHeight="1" x14ac:dyDescent="0.25"/>
    <row r="158" ht="14.25" customHeight="1" x14ac:dyDescent="0.25"/>
    <row r="159" ht="14.25" customHeight="1" x14ac:dyDescent="0.25"/>
    <row r="160" ht="14.25" customHeight="1" x14ac:dyDescent="0.25"/>
    <row r="161" ht="14.25" customHeight="1" x14ac:dyDescent="0.25"/>
    <row r="162" ht="14.25" customHeight="1" x14ac:dyDescent="0.25"/>
    <row r="163" ht="14.25" customHeight="1" x14ac:dyDescent="0.25"/>
    <row r="164" ht="14.25" customHeight="1" x14ac:dyDescent="0.25"/>
    <row r="165" ht="14.25" customHeight="1" x14ac:dyDescent="0.25"/>
    <row r="166" ht="14.25" customHeight="1" x14ac:dyDescent="0.25"/>
    <row r="167" ht="14.25" customHeight="1" x14ac:dyDescent="0.25"/>
    <row r="168" ht="14.25" customHeight="1" x14ac:dyDescent="0.25"/>
    <row r="169" ht="14.25" customHeight="1" x14ac:dyDescent="0.25"/>
    <row r="170" ht="14.25" customHeight="1" x14ac:dyDescent="0.25"/>
    <row r="171" ht="14.25" customHeight="1" x14ac:dyDescent="0.25"/>
    <row r="172" ht="14.25" customHeight="1" x14ac:dyDescent="0.25"/>
    <row r="173" ht="14.25" customHeight="1" x14ac:dyDescent="0.25"/>
    <row r="174" ht="14.25" customHeight="1" x14ac:dyDescent="0.25"/>
    <row r="175" ht="14.25" customHeight="1" x14ac:dyDescent="0.25"/>
    <row r="176" ht="14.25" customHeight="1" x14ac:dyDescent="0.25"/>
    <row r="177" ht="14.25" customHeight="1" x14ac:dyDescent="0.25"/>
    <row r="178" ht="14.25" customHeight="1" x14ac:dyDescent="0.25"/>
    <row r="179" ht="14.25" customHeight="1" x14ac:dyDescent="0.25"/>
    <row r="180" ht="14.25" customHeight="1" x14ac:dyDescent="0.25"/>
    <row r="181" ht="14.25" customHeight="1" x14ac:dyDescent="0.25"/>
    <row r="182" ht="14.25" customHeight="1" x14ac:dyDescent="0.25"/>
    <row r="183" ht="14.25" customHeight="1" x14ac:dyDescent="0.25"/>
    <row r="184" ht="14.25" customHeight="1" x14ac:dyDescent="0.25"/>
    <row r="185" ht="14.25" customHeight="1" x14ac:dyDescent="0.25"/>
    <row r="186" ht="14.25" customHeight="1" x14ac:dyDescent="0.25"/>
    <row r="187" ht="14.25" customHeight="1" x14ac:dyDescent="0.25"/>
    <row r="188" ht="14.25" customHeight="1" x14ac:dyDescent="0.25"/>
    <row r="189" ht="14.25" customHeight="1" x14ac:dyDescent="0.25"/>
    <row r="190" ht="14.25" customHeight="1" x14ac:dyDescent="0.25"/>
    <row r="191" ht="14.25" customHeight="1" x14ac:dyDescent="0.25"/>
    <row r="192" ht="14.25" customHeight="1" x14ac:dyDescent="0.25"/>
    <row r="193" ht="14.25" customHeight="1" x14ac:dyDescent="0.25"/>
    <row r="194" ht="14.25" customHeight="1" x14ac:dyDescent="0.25"/>
    <row r="195" ht="14.25" customHeight="1" x14ac:dyDescent="0.25"/>
    <row r="196" ht="14.25" customHeight="1" x14ac:dyDescent="0.25"/>
    <row r="197" ht="14.25" customHeight="1" x14ac:dyDescent="0.25"/>
    <row r="198" ht="14.25" customHeight="1" x14ac:dyDescent="0.25"/>
    <row r="199" ht="14.25" customHeight="1" x14ac:dyDescent="0.25"/>
    <row r="200" ht="14.25" customHeight="1" x14ac:dyDescent="0.25"/>
    <row r="201" ht="14.25" customHeight="1" x14ac:dyDescent="0.25"/>
    <row r="202" ht="14.25" customHeight="1" x14ac:dyDescent="0.25"/>
    <row r="203" ht="14.25" customHeight="1" x14ac:dyDescent="0.25"/>
    <row r="204" ht="14.25" customHeight="1" x14ac:dyDescent="0.25"/>
    <row r="205" ht="14.25" customHeight="1" x14ac:dyDescent="0.25"/>
    <row r="206" ht="14.25" customHeight="1" x14ac:dyDescent="0.25"/>
    <row r="207" ht="14.25" customHeight="1" x14ac:dyDescent="0.25"/>
    <row r="208" ht="14.25" customHeight="1" x14ac:dyDescent="0.25"/>
    <row r="209" ht="14.25" customHeight="1" x14ac:dyDescent="0.25"/>
    <row r="210" ht="14.25" customHeight="1" x14ac:dyDescent="0.25"/>
    <row r="211" ht="14.25" customHeight="1" x14ac:dyDescent="0.25"/>
    <row r="212" ht="14.25" customHeight="1" x14ac:dyDescent="0.25"/>
    <row r="213" ht="14.25" customHeight="1" x14ac:dyDescent="0.25"/>
    <row r="214" ht="14.25" customHeight="1" x14ac:dyDescent="0.25"/>
    <row r="215" ht="14.25" customHeight="1" x14ac:dyDescent="0.25"/>
    <row r="216" ht="14.25" customHeight="1" x14ac:dyDescent="0.25"/>
    <row r="217" ht="14.25" customHeight="1" x14ac:dyDescent="0.25"/>
    <row r="218" ht="14.25" customHeight="1" x14ac:dyDescent="0.25"/>
    <row r="219" ht="14.25" customHeight="1" x14ac:dyDescent="0.25"/>
    <row r="220" ht="14.25" customHeight="1" x14ac:dyDescent="0.25"/>
    <row r="221" ht="14.25" customHeight="1" x14ac:dyDescent="0.25"/>
    <row r="222" ht="14.25" customHeight="1" x14ac:dyDescent="0.25"/>
    <row r="223" ht="14.25" customHeight="1" x14ac:dyDescent="0.25"/>
    <row r="224" ht="14.25" customHeight="1" x14ac:dyDescent="0.25"/>
    <row r="225" ht="14.25" customHeight="1" x14ac:dyDescent="0.25"/>
    <row r="226" ht="14.25" customHeight="1" x14ac:dyDescent="0.25"/>
    <row r="227" ht="14.25" customHeight="1" x14ac:dyDescent="0.25"/>
    <row r="228" ht="14.25" customHeight="1" x14ac:dyDescent="0.25"/>
    <row r="229" ht="14.25" customHeight="1" x14ac:dyDescent="0.25"/>
    <row r="230" ht="14.25" customHeight="1" x14ac:dyDescent="0.25"/>
    <row r="231" ht="14.25" customHeight="1" x14ac:dyDescent="0.25"/>
    <row r="232" ht="14.25" customHeight="1" x14ac:dyDescent="0.25"/>
    <row r="233" ht="14.25" customHeight="1" x14ac:dyDescent="0.25"/>
    <row r="234" ht="14.25" customHeight="1" x14ac:dyDescent="0.25"/>
    <row r="235" ht="14.25" customHeight="1" x14ac:dyDescent="0.25"/>
    <row r="236" ht="14.25" customHeight="1" x14ac:dyDescent="0.25"/>
    <row r="237" ht="14.25" customHeight="1" x14ac:dyDescent="0.25"/>
    <row r="238" ht="14.25" customHeight="1" x14ac:dyDescent="0.25"/>
    <row r="239" ht="14.25" customHeight="1" x14ac:dyDescent="0.25"/>
    <row r="240" ht="14.25" customHeight="1" x14ac:dyDescent="0.25"/>
    <row r="241" ht="14.25" customHeight="1" x14ac:dyDescent="0.25"/>
    <row r="242" ht="14.25" customHeight="1" x14ac:dyDescent="0.25"/>
    <row r="243" ht="14.25" customHeight="1" x14ac:dyDescent="0.25"/>
    <row r="244" ht="14.25" customHeight="1" x14ac:dyDescent="0.25"/>
    <row r="245" ht="14.25" customHeight="1" x14ac:dyDescent="0.25"/>
    <row r="246" ht="14.25" customHeight="1" x14ac:dyDescent="0.25"/>
    <row r="247" ht="14.25" customHeight="1" x14ac:dyDescent="0.25"/>
    <row r="248" ht="14.25" customHeight="1" x14ac:dyDescent="0.25"/>
    <row r="249" ht="14.25" customHeight="1" x14ac:dyDescent="0.25"/>
    <row r="250" ht="14.25" customHeight="1" x14ac:dyDescent="0.25"/>
    <row r="251" ht="14.25" customHeight="1" x14ac:dyDescent="0.25"/>
    <row r="252" ht="14.25" customHeight="1" x14ac:dyDescent="0.25"/>
    <row r="253" ht="14.25" customHeight="1" x14ac:dyDescent="0.25"/>
    <row r="254" ht="14.25" customHeight="1" x14ac:dyDescent="0.25"/>
    <row r="255" ht="14.25" customHeight="1" x14ac:dyDescent="0.25"/>
    <row r="256" ht="14.25" customHeight="1" x14ac:dyDescent="0.25"/>
    <row r="257" ht="14.25" customHeight="1" x14ac:dyDescent="0.25"/>
    <row r="258" ht="14.25" customHeight="1" x14ac:dyDescent="0.25"/>
    <row r="259" ht="14.25" customHeight="1" x14ac:dyDescent="0.25"/>
    <row r="260" ht="14.25" customHeight="1" x14ac:dyDescent="0.25"/>
    <row r="261" ht="14.25" customHeight="1" x14ac:dyDescent="0.25"/>
    <row r="262" ht="14.25" customHeight="1" x14ac:dyDescent="0.25"/>
    <row r="263" ht="14.25" customHeight="1" x14ac:dyDescent="0.25"/>
    <row r="264" ht="14.25" customHeight="1" x14ac:dyDescent="0.25"/>
    <row r="265" ht="14.25" customHeight="1" x14ac:dyDescent="0.25"/>
    <row r="266" ht="14.25" customHeight="1" x14ac:dyDescent="0.25"/>
    <row r="267" ht="14.25" customHeight="1" x14ac:dyDescent="0.25"/>
    <row r="268" ht="14.25" customHeight="1" x14ac:dyDescent="0.25"/>
    <row r="269" ht="14.25" customHeight="1" x14ac:dyDescent="0.25"/>
    <row r="270" ht="14.25" customHeight="1" x14ac:dyDescent="0.25"/>
    <row r="271" ht="14.25" customHeight="1" x14ac:dyDescent="0.25"/>
    <row r="272" ht="14.25" customHeight="1" x14ac:dyDescent="0.25"/>
    <row r="273" ht="14.25" customHeight="1" x14ac:dyDescent="0.25"/>
    <row r="274" ht="14.25" customHeight="1" x14ac:dyDescent="0.25"/>
    <row r="275" ht="14.25" customHeight="1" x14ac:dyDescent="0.25"/>
    <row r="276" ht="14.25" customHeight="1" x14ac:dyDescent="0.25"/>
    <row r="277" ht="14.25" customHeight="1" x14ac:dyDescent="0.25"/>
    <row r="278" ht="14.25" customHeight="1" x14ac:dyDescent="0.25"/>
    <row r="279" ht="14.25" customHeight="1" x14ac:dyDescent="0.25"/>
    <row r="280" ht="14.25" customHeight="1" x14ac:dyDescent="0.25"/>
    <row r="281" ht="14.25" customHeight="1" x14ac:dyDescent="0.25"/>
    <row r="282" ht="14.25" customHeight="1" x14ac:dyDescent="0.25"/>
    <row r="283" ht="14.25" customHeight="1" x14ac:dyDescent="0.25"/>
    <row r="284" ht="14.25" customHeight="1" x14ac:dyDescent="0.25"/>
    <row r="285" ht="14.25" customHeight="1" x14ac:dyDescent="0.25"/>
    <row r="286" ht="14.25" customHeight="1" x14ac:dyDescent="0.25"/>
    <row r="287" ht="14.25" customHeight="1" x14ac:dyDescent="0.25"/>
    <row r="288" ht="14.25" customHeight="1" x14ac:dyDescent="0.25"/>
    <row r="289" ht="14.25" customHeight="1" x14ac:dyDescent="0.25"/>
    <row r="290" ht="14.25" customHeight="1" x14ac:dyDescent="0.25"/>
    <row r="291" ht="14.25" customHeight="1" x14ac:dyDescent="0.25"/>
    <row r="292" ht="14.25" customHeight="1" x14ac:dyDescent="0.25"/>
    <row r="293" ht="14.25" customHeight="1" x14ac:dyDescent="0.25"/>
    <row r="294" ht="14.25" customHeight="1" x14ac:dyDescent="0.25"/>
    <row r="295" ht="14.25" customHeight="1" x14ac:dyDescent="0.25"/>
    <row r="296" ht="14.25" customHeight="1" x14ac:dyDescent="0.25"/>
    <row r="297" ht="14.25" customHeight="1" x14ac:dyDescent="0.25"/>
    <row r="298" ht="14.25" customHeight="1" x14ac:dyDescent="0.25"/>
    <row r="299" ht="14.25" customHeight="1" x14ac:dyDescent="0.25"/>
    <row r="300" ht="14.25" customHeight="1" x14ac:dyDescent="0.25"/>
    <row r="301" ht="14.25" customHeight="1" x14ac:dyDescent="0.25"/>
    <row r="302" ht="14.25" customHeight="1" x14ac:dyDescent="0.25"/>
    <row r="303" ht="14.25" customHeight="1" x14ac:dyDescent="0.25"/>
    <row r="304" ht="14.25" customHeight="1" x14ac:dyDescent="0.25"/>
    <row r="305" ht="14.25" customHeight="1" x14ac:dyDescent="0.25"/>
    <row r="306" ht="14.25" customHeight="1" x14ac:dyDescent="0.25"/>
    <row r="307" ht="14.25" customHeight="1" x14ac:dyDescent="0.25"/>
    <row r="308" ht="14.25" customHeight="1" x14ac:dyDescent="0.25"/>
    <row r="309" ht="14.25" customHeight="1" x14ac:dyDescent="0.25"/>
    <row r="310" ht="14.25" customHeight="1" x14ac:dyDescent="0.25"/>
    <row r="311" ht="14.25" customHeight="1" x14ac:dyDescent="0.25"/>
    <row r="312" ht="14.25" customHeight="1" x14ac:dyDescent="0.25"/>
    <row r="313" ht="14.25" customHeight="1" x14ac:dyDescent="0.25"/>
    <row r="314" ht="14.25" customHeight="1" x14ac:dyDescent="0.25"/>
    <row r="315" ht="14.25" customHeight="1" x14ac:dyDescent="0.25"/>
    <row r="316" ht="14.25" customHeight="1" x14ac:dyDescent="0.25"/>
    <row r="317" ht="14.25" customHeight="1" x14ac:dyDescent="0.25"/>
    <row r="318" ht="14.25" customHeight="1" x14ac:dyDescent="0.25"/>
    <row r="319" ht="14.25" customHeight="1" x14ac:dyDescent="0.25"/>
    <row r="320" ht="14.25" customHeight="1" x14ac:dyDescent="0.25"/>
    <row r="321" ht="14.25" customHeight="1" x14ac:dyDescent="0.25"/>
    <row r="322" ht="14.25" customHeight="1" x14ac:dyDescent="0.25"/>
    <row r="323" ht="14.25" customHeight="1" x14ac:dyDescent="0.25"/>
    <row r="324" ht="14.25" customHeight="1" x14ac:dyDescent="0.25"/>
    <row r="325" ht="14.25" customHeight="1" x14ac:dyDescent="0.25"/>
    <row r="326" ht="14.25" customHeight="1" x14ac:dyDescent="0.25"/>
    <row r="327" ht="14.25" customHeight="1" x14ac:dyDescent="0.25"/>
    <row r="328" ht="14.25" customHeight="1" x14ac:dyDescent="0.25"/>
    <row r="329" ht="14.25" customHeight="1" x14ac:dyDescent="0.25"/>
    <row r="330" ht="14.25" customHeight="1" x14ac:dyDescent="0.25"/>
    <row r="331" ht="14.25" customHeight="1" x14ac:dyDescent="0.25"/>
    <row r="332" ht="14.25" customHeight="1" x14ac:dyDescent="0.25"/>
    <row r="333" ht="14.25" customHeight="1" x14ac:dyDescent="0.25"/>
    <row r="334" ht="14.25" customHeight="1" x14ac:dyDescent="0.25"/>
    <row r="335" ht="14.25" customHeight="1" x14ac:dyDescent="0.25"/>
    <row r="336" ht="14.25" customHeight="1" x14ac:dyDescent="0.25"/>
    <row r="337" ht="14.25" customHeight="1" x14ac:dyDescent="0.25"/>
    <row r="338" ht="14.25" customHeight="1" x14ac:dyDescent="0.25"/>
    <row r="339" ht="14.25" customHeight="1" x14ac:dyDescent="0.25"/>
    <row r="340" ht="14.25" customHeight="1" x14ac:dyDescent="0.25"/>
    <row r="341" ht="14.25" customHeight="1" x14ac:dyDescent="0.25"/>
    <row r="342" ht="14.25" customHeight="1" x14ac:dyDescent="0.25"/>
    <row r="343" ht="14.25" customHeight="1" x14ac:dyDescent="0.25"/>
    <row r="344" ht="14.25" customHeight="1" x14ac:dyDescent="0.25"/>
    <row r="345" ht="14.25" customHeight="1" x14ac:dyDescent="0.25"/>
    <row r="346" ht="14.25" customHeight="1" x14ac:dyDescent="0.25"/>
    <row r="347" ht="14.25" customHeight="1" x14ac:dyDescent="0.25"/>
    <row r="348" ht="14.25" customHeight="1" x14ac:dyDescent="0.25"/>
    <row r="349" ht="14.25" customHeight="1" x14ac:dyDescent="0.25"/>
    <row r="350" ht="14.25" customHeight="1" x14ac:dyDescent="0.25"/>
    <row r="351" ht="14.25" customHeight="1" x14ac:dyDescent="0.25"/>
    <row r="352" ht="14.25" customHeight="1" x14ac:dyDescent="0.25"/>
    <row r="353" ht="14.25" customHeight="1" x14ac:dyDescent="0.25"/>
    <row r="354" ht="14.25" customHeight="1" x14ac:dyDescent="0.25"/>
    <row r="355" ht="14.25" customHeight="1" x14ac:dyDescent="0.25"/>
    <row r="356" ht="14.25" customHeight="1" x14ac:dyDescent="0.25"/>
    <row r="357" ht="14.25" customHeight="1" x14ac:dyDescent="0.25"/>
    <row r="358" ht="14.25" customHeight="1" x14ac:dyDescent="0.25"/>
    <row r="359" ht="14.25" customHeight="1" x14ac:dyDescent="0.25"/>
    <row r="360" ht="14.25" customHeight="1" x14ac:dyDescent="0.25"/>
    <row r="361" ht="14.25" customHeight="1" x14ac:dyDescent="0.25"/>
    <row r="362" ht="14.25" customHeight="1" x14ac:dyDescent="0.25"/>
    <row r="363" ht="14.25" customHeight="1" x14ac:dyDescent="0.25"/>
    <row r="364" ht="14.25" customHeight="1" x14ac:dyDescent="0.25"/>
    <row r="365" ht="14.25" customHeight="1" x14ac:dyDescent="0.25"/>
    <row r="366" ht="14.25" customHeight="1" x14ac:dyDescent="0.25"/>
    <row r="367" ht="14.25" customHeight="1" x14ac:dyDescent="0.25"/>
    <row r="368" ht="14.25" customHeight="1" x14ac:dyDescent="0.25"/>
    <row r="369" ht="14.25" customHeight="1" x14ac:dyDescent="0.25"/>
    <row r="370" ht="14.25" customHeight="1" x14ac:dyDescent="0.25"/>
    <row r="371" ht="14.25" customHeight="1" x14ac:dyDescent="0.25"/>
    <row r="372" ht="14.25" customHeight="1" x14ac:dyDescent="0.25"/>
    <row r="373" ht="14.25" customHeight="1" x14ac:dyDescent="0.25"/>
    <row r="374" ht="14.25" customHeight="1" x14ac:dyDescent="0.25"/>
    <row r="375" ht="14.25" customHeight="1" x14ac:dyDescent="0.25"/>
    <row r="376" ht="14.25" customHeight="1" x14ac:dyDescent="0.25"/>
    <row r="377" ht="14.25" customHeight="1" x14ac:dyDescent="0.25"/>
    <row r="378" ht="14.25" customHeight="1" x14ac:dyDescent="0.25"/>
    <row r="379" ht="14.25" customHeight="1" x14ac:dyDescent="0.25"/>
    <row r="380" ht="14.25" customHeight="1" x14ac:dyDescent="0.25"/>
    <row r="381" ht="14.25" customHeight="1" x14ac:dyDescent="0.25"/>
    <row r="382" ht="14.25" customHeight="1" x14ac:dyDescent="0.25"/>
    <row r="383" ht="14.25" customHeight="1" x14ac:dyDescent="0.25"/>
    <row r="384" ht="14.25" customHeight="1" x14ac:dyDescent="0.25"/>
    <row r="385" ht="14.25" customHeight="1" x14ac:dyDescent="0.25"/>
    <row r="386" ht="14.25" customHeight="1" x14ac:dyDescent="0.25"/>
    <row r="387" ht="14.25" customHeight="1" x14ac:dyDescent="0.25"/>
    <row r="388" ht="14.25" customHeight="1" x14ac:dyDescent="0.25"/>
    <row r="389" ht="14.25" customHeight="1" x14ac:dyDescent="0.25"/>
    <row r="390" ht="14.25" customHeight="1" x14ac:dyDescent="0.25"/>
    <row r="391" ht="14.25" customHeight="1" x14ac:dyDescent="0.25"/>
    <row r="392" ht="14.25" customHeight="1" x14ac:dyDescent="0.25"/>
    <row r="393" ht="14.25" customHeight="1" x14ac:dyDescent="0.25"/>
    <row r="394" ht="14.25" customHeight="1" x14ac:dyDescent="0.25"/>
    <row r="395" ht="14.25" customHeight="1" x14ac:dyDescent="0.25"/>
    <row r="396" ht="14.25" customHeight="1" x14ac:dyDescent="0.25"/>
    <row r="397" ht="14.25" customHeight="1" x14ac:dyDescent="0.25"/>
    <row r="398" ht="14.25" customHeight="1" x14ac:dyDescent="0.25"/>
    <row r="399" ht="14.25" customHeight="1" x14ac:dyDescent="0.25"/>
    <row r="400" ht="14.25" customHeight="1" x14ac:dyDescent="0.25"/>
    <row r="401" ht="14.25" customHeight="1" x14ac:dyDescent="0.25"/>
    <row r="402" ht="14.25" customHeight="1" x14ac:dyDescent="0.25"/>
    <row r="403" ht="14.25" customHeight="1" x14ac:dyDescent="0.25"/>
    <row r="404" ht="14.25" customHeight="1" x14ac:dyDescent="0.25"/>
    <row r="405" ht="14.25" customHeight="1" x14ac:dyDescent="0.25"/>
    <row r="406" ht="14.25" customHeight="1" x14ac:dyDescent="0.25"/>
    <row r="407" ht="14.25" customHeight="1" x14ac:dyDescent="0.25"/>
    <row r="408" ht="14.25" customHeight="1" x14ac:dyDescent="0.25"/>
    <row r="409" ht="14.25" customHeight="1" x14ac:dyDescent="0.25"/>
    <row r="410" ht="14.25" customHeight="1" x14ac:dyDescent="0.25"/>
    <row r="411" ht="14.25" customHeight="1" x14ac:dyDescent="0.25"/>
    <row r="412" ht="14.25" customHeight="1" x14ac:dyDescent="0.25"/>
    <row r="413" ht="14.25" customHeight="1" x14ac:dyDescent="0.25"/>
    <row r="414" ht="14.25" customHeight="1" x14ac:dyDescent="0.25"/>
    <row r="415" ht="14.25" customHeight="1" x14ac:dyDescent="0.25"/>
    <row r="416" ht="14.25" customHeight="1" x14ac:dyDescent="0.25"/>
    <row r="417" ht="14.25" customHeight="1" x14ac:dyDescent="0.25"/>
    <row r="418" ht="14.25" customHeight="1" x14ac:dyDescent="0.25"/>
    <row r="419" ht="14.25" customHeight="1" x14ac:dyDescent="0.25"/>
    <row r="420" ht="14.25" customHeight="1" x14ac:dyDescent="0.25"/>
    <row r="421" ht="14.25" customHeight="1" x14ac:dyDescent="0.25"/>
    <row r="422" ht="14.25" customHeight="1" x14ac:dyDescent="0.25"/>
    <row r="423" ht="14.25" customHeight="1" x14ac:dyDescent="0.25"/>
    <row r="424" ht="14.25" customHeight="1" x14ac:dyDescent="0.25"/>
    <row r="425" ht="14.25" customHeight="1" x14ac:dyDescent="0.25"/>
    <row r="426" ht="14.25" customHeight="1" x14ac:dyDescent="0.25"/>
    <row r="427" ht="14.25" customHeight="1" x14ac:dyDescent="0.25"/>
    <row r="428" ht="14.25" customHeight="1" x14ac:dyDescent="0.25"/>
    <row r="429" ht="14.25" customHeight="1" x14ac:dyDescent="0.25"/>
    <row r="430" ht="14.25" customHeight="1" x14ac:dyDescent="0.25"/>
    <row r="431" ht="14.25" customHeight="1" x14ac:dyDescent="0.25"/>
    <row r="432" ht="14.25" customHeight="1" x14ac:dyDescent="0.25"/>
    <row r="433" ht="14.25" customHeight="1" x14ac:dyDescent="0.25"/>
    <row r="434" ht="14.25" customHeight="1" x14ac:dyDescent="0.25"/>
    <row r="435" ht="14.25" customHeight="1" x14ac:dyDescent="0.25"/>
    <row r="436" ht="14.25" customHeight="1" x14ac:dyDescent="0.25"/>
    <row r="437" ht="14.25" customHeight="1" x14ac:dyDescent="0.25"/>
    <row r="438" ht="14.25" customHeight="1" x14ac:dyDescent="0.25"/>
    <row r="439" ht="14.25" customHeight="1" x14ac:dyDescent="0.25"/>
    <row r="440" ht="14.25" customHeight="1" x14ac:dyDescent="0.25"/>
    <row r="441" ht="14.25" customHeight="1" x14ac:dyDescent="0.25"/>
    <row r="442" ht="14.25" customHeight="1" x14ac:dyDescent="0.25"/>
    <row r="443" ht="14.25" customHeight="1" x14ac:dyDescent="0.25"/>
    <row r="444" ht="14.25" customHeight="1" x14ac:dyDescent="0.25"/>
    <row r="445" ht="14.25" customHeight="1" x14ac:dyDescent="0.25"/>
    <row r="446" ht="14.25" customHeight="1" x14ac:dyDescent="0.25"/>
    <row r="447" ht="14.25" customHeight="1" x14ac:dyDescent="0.25"/>
    <row r="448" ht="14.25" customHeight="1" x14ac:dyDescent="0.25"/>
    <row r="449" ht="14.25" customHeight="1" x14ac:dyDescent="0.25"/>
    <row r="450" ht="14.25" customHeight="1" x14ac:dyDescent="0.25"/>
    <row r="451" ht="14.25" customHeight="1" x14ac:dyDescent="0.25"/>
    <row r="452" ht="14.25" customHeight="1" x14ac:dyDescent="0.25"/>
    <row r="453" ht="14.25" customHeight="1" x14ac:dyDescent="0.25"/>
    <row r="454" ht="14.25" customHeight="1" x14ac:dyDescent="0.25"/>
    <row r="455" ht="14.25" customHeight="1" x14ac:dyDescent="0.25"/>
    <row r="456" ht="14.25" customHeight="1" x14ac:dyDescent="0.25"/>
    <row r="457" ht="14.25" customHeight="1" x14ac:dyDescent="0.25"/>
    <row r="458" ht="14.25" customHeight="1" x14ac:dyDescent="0.25"/>
    <row r="459" ht="14.25" customHeight="1" x14ac:dyDescent="0.25"/>
    <row r="460" ht="14.25" customHeight="1" x14ac:dyDescent="0.25"/>
    <row r="461" ht="14.25" customHeight="1" x14ac:dyDescent="0.25"/>
    <row r="462" ht="14.25" customHeight="1" x14ac:dyDescent="0.25"/>
    <row r="463" ht="14.25" customHeight="1" x14ac:dyDescent="0.25"/>
    <row r="464" ht="14.25" customHeight="1" x14ac:dyDescent="0.25"/>
    <row r="465" ht="14.25" customHeight="1" x14ac:dyDescent="0.25"/>
    <row r="466" ht="14.25" customHeight="1" x14ac:dyDescent="0.25"/>
    <row r="467" ht="14.25" customHeight="1" x14ac:dyDescent="0.25"/>
    <row r="468" ht="14.25" customHeight="1" x14ac:dyDescent="0.25"/>
    <row r="469" ht="14.25" customHeight="1" x14ac:dyDescent="0.25"/>
    <row r="470" ht="14.25" customHeight="1" x14ac:dyDescent="0.25"/>
    <row r="471" ht="14.25" customHeight="1" x14ac:dyDescent="0.25"/>
    <row r="472" ht="14.25" customHeight="1" x14ac:dyDescent="0.25"/>
    <row r="473" ht="14.25" customHeight="1" x14ac:dyDescent="0.25"/>
    <row r="474" ht="14.25" customHeight="1" x14ac:dyDescent="0.25"/>
    <row r="475" ht="14.25" customHeight="1" x14ac:dyDescent="0.25"/>
    <row r="476" ht="14.25" customHeight="1" x14ac:dyDescent="0.25"/>
    <row r="477" ht="14.25" customHeight="1" x14ac:dyDescent="0.25"/>
    <row r="478" ht="14.25" customHeight="1" x14ac:dyDescent="0.25"/>
    <row r="479" ht="14.25" customHeight="1" x14ac:dyDescent="0.25"/>
    <row r="480" ht="14.25" customHeight="1" x14ac:dyDescent="0.25"/>
    <row r="481" ht="14.25" customHeight="1" x14ac:dyDescent="0.25"/>
    <row r="482" ht="14.25" customHeight="1" x14ac:dyDescent="0.25"/>
    <row r="483" ht="14.25" customHeight="1" x14ac:dyDescent="0.25"/>
    <row r="484" ht="14.25" customHeight="1" x14ac:dyDescent="0.25"/>
    <row r="485" ht="14.25" customHeight="1" x14ac:dyDescent="0.25"/>
    <row r="486" ht="14.25" customHeight="1" x14ac:dyDescent="0.25"/>
    <row r="487" ht="14.25" customHeight="1" x14ac:dyDescent="0.25"/>
    <row r="488" ht="14.25" customHeight="1" x14ac:dyDescent="0.25"/>
    <row r="489" ht="14.25" customHeight="1" x14ac:dyDescent="0.25"/>
    <row r="490" ht="14.25" customHeight="1" x14ac:dyDescent="0.25"/>
    <row r="491" ht="14.25" customHeight="1" x14ac:dyDescent="0.25"/>
    <row r="492" ht="14.25" customHeight="1" x14ac:dyDescent="0.25"/>
    <row r="493" ht="14.25" customHeight="1" x14ac:dyDescent="0.25"/>
    <row r="494" ht="14.25" customHeight="1" x14ac:dyDescent="0.25"/>
    <row r="495" ht="14.25" customHeight="1" x14ac:dyDescent="0.25"/>
    <row r="496" ht="14.25" customHeight="1" x14ac:dyDescent="0.25"/>
    <row r="497" ht="14.25" customHeight="1" x14ac:dyDescent="0.25"/>
    <row r="498" ht="14.25" customHeight="1" x14ac:dyDescent="0.25"/>
    <row r="499" ht="14.25" customHeight="1" x14ac:dyDescent="0.25"/>
    <row r="500" ht="14.25" customHeight="1" x14ac:dyDescent="0.25"/>
    <row r="501" ht="14.25" customHeight="1" x14ac:dyDescent="0.25"/>
    <row r="502" ht="14.25" customHeight="1" x14ac:dyDescent="0.25"/>
    <row r="503" ht="14.25" customHeight="1" x14ac:dyDescent="0.25"/>
    <row r="504" ht="14.25" customHeight="1" x14ac:dyDescent="0.25"/>
    <row r="505" ht="14.25" customHeight="1" x14ac:dyDescent="0.25"/>
    <row r="506" ht="14.25" customHeight="1" x14ac:dyDescent="0.25"/>
    <row r="507" ht="14.25" customHeight="1" x14ac:dyDescent="0.25"/>
    <row r="508" ht="14.25" customHeight="1" x14ac:dyDescent="0.25"/>
    <row r="509" ht="14.25" customHeight="1" x14ac:dyDescent="0.25"/>
    <row r="510" ht="14.25" customHeight="1" x14ac:dyDescent="0.25"/>
    <row r="511" ht="14.25" customHeight="1" x14ac:dyDescent="0.25"/>
    <row r="512" ht="14.25" customHeight="1" x14ac:dyDescent="0.25"/>
    <row r="513" ht="14.25" customHeight="1" x14ac:dyDescent="0.25"/>
    <row r="514" ht="14.25" customHeight="1" x14ac:dyDescent="0.25"/>
    <row r="515" ht="14.25" customHeight="1" x14ac:dyDescent="0.25"/>
    <row r="516" ht="14.25" customHeight="1" x14ac:dyDescent="0.25"/>
    <row r="517" ht="14.25" customHeight="1" x14ac:dyDescent="0.25"/>
    <row r="518" ht="14.25" customHeight="1" x14ac:dyDescent="0.25"/>
    <row r="519" ht="14.25" customHeight="1" x14ac:dyDescent="0.25"/>
    <row r="520" ht="14.25" customHeight="1" x14ac:dyDescent="0.25"/>
    <row r="521" ht="14.25" customHeight="1" x14ac:dyDescent="0.25"/>
    <row r="522" ht="14.25" customHeight="1" x14ac:dyDescent="0.25"/>
    <row r="523" ht="14.25" customHeight="1" x14ac:dyDescent="0.25"/>
    <row r="524" ht="14.25" customHeight="1" x14ac:dyDescent="0.25"/>
    <row r="525" ht="14.25" customHeight="1" x14ac:dyDescent="0.25"/>
    <row r="526" ht="14.25" customHeight="1" x14ac:dyDescent="0.25"/>
    <row r="527" ht="14.25" customHeight="1" x14ac:dyDescent="0.25"/>
    <row r="528" ht="14.25" customHeight="1" x14ac:dyDescent="0.25"/>
    <row r="529" ht="14.25" customHeight="1" x14ac:dyDescent="0.25"/>
    <row r="530" ht="14.25" customHeight="1" x14ac:dyDescent="0.25"/>
    <row r="531" ht="14.25" customHeight="1" x14ac:dyDescent="0.25"/>
    <row r="532" ht="14.25" customHeight="1" x14ac:dyDescent="0.25"/>
    <row r="533" ht="14.25" customHeight="1" x14ac:dyDescent="0.25"/>
    <row r="534" ht="14.25" customHeight="1" x14ac:dyDescent="0.25"/>
    <row r="535" ht="14.25" customHeight="1" x14ac:dyDescent="0.25"/>
    <row r="536" ht="14.25" customHeight="1" x14ac:dyDescent="0.25"/>
    <row r="537" ht="14.25" customHeight="1" x14ac:dyDescent="0.25"/>
    <row r="538" ht="14.25" customHeight="1" x14ac:dyDescent="0.25"/>
    <row r="539" ht="14.25" customHeight="1" x14ac:dyDescent="0.25"/>
    <row r="540" ht="14.25" customHeight="1" x14ac:dyDescent="0.25"/>
    <row r="541" ht="14.25" customHeight="1" x14ac:dyDescent="0.25"/>
    <row r="542" ht="14.25" customHeight="1" x14ac:dyDescent="0.25"/>
    <row r="543" ht="14.25" customHeight="1" x14ac:dyDescent="0.25"/>
    <row r="544" ht="14.25" customHeight="1" x14ac:dyDescent="0.25"/>
    <row r="545" ht="14.25" customHeight="1" x14ac:dyDescent="0.25"/>
    <row r="546" ht="14.25" customHeight="1" x14ac:dyDescent="0.25"/>
    <row r="547" ht="14.25" customHeight="1" x14ac:dyDescent="0.25"/>
    <row r="548" ht="14.25" customHeight="1" x14ac:dyDescent="0.25"/>
    <row r="549" ht="14.25" customHeight="1" x14ac:dyDescent="0.25"/>
    <row r="550" ht="14.25" customHeight="1" x14ac:dyDescent="0.25"/>
    <row r="551" ht="14.25" customHeight="1" x14ac:dyDescent="0.25"/>
    <row r="552" ht="14.25" customHeight="1" x14ac:dyDescent="0.25"/>
    <row r="553" ht="14.25" customHeight="1" x14ac:dyDescent="0.25"/>
    <row r="554" ht="14.25" customHeight="1" x14ac:dyDescent="0.25"/>
    <row r="555" ht="14.25" customHeight="1" x14ac:dyDescent="0.25"/>
    <row r="556" ht="14.25" customHeight="1" x14ac:dyDescent="0.25"/>
    <row r="557" ht="14.25" customHeight="1" x14ac:dyDescent="0.25"/>
    <row r="558" ht="14.25" customHeight="1" x14ac:dyDescent="0.25"/>
    <row r="559" ht="14.25" customHeight="1" x14ac:dyDescent="0.25"/>
    <row r="560" ht="14.25" customHeight="1" x14ac:dyDescent="0.25"/>
    <row r="561" ht="14.25" customHeight="1" x14ac:dyDescent="0.25"/>
    <row r="562" ht="14.25" customHeight="1" x14ac:dyDescent="0.25"/>
    <row r="563" ht="14.25" customHeight="1" x14ac:dyDescent="0.25"/>
    <row r="564" ht="14.25" customHeight="1" x14ac:dyDescent="0.25"/>
    <row r="565" ht="14.25" customHeight="1" x14ac:dyDescent="0.25"/>
    <row r="566" ht="14.25" customHeight="1" x14ac:dyDescent="0.25"/>
    <row r="567" ht="14.25" customHeight="1" x14ac:dyDescent="0.25"/>
    <row r="568" ht="14.25" customHeight="1" x14ac:dyDescent="0.25"/>
    <row r="569" ht="14.25" customHeight="1" x14ac:dyDescent="0.25"/>
    <row r="570" ht="14.25" customHeight="1" x14ac:dyDescent="0.25"/>
    <row r="571" ht="14.25" customHeight="1" x14ac:dyDescent="0.25"/>
    <row r="572" ht="14.25" customHeight="1" x14ac:dyDescent="0.25"/>
    <row r="573" ht="14.25" customHeight="1" x14ac:dyDescent="0.25"/>
    <row r="574" ht="14.25" customHeight="1" x14ac:dyDescent="0.25"/>
    <row r="575" ht="14.25" customHeight="1" x14ac:dyDescent="0.25"/>
    <row r="576" ht="14.25" customHeight="1" x14ac:dyDescent="0.25"/>
    <row r="577" ht="14.25" customHeight="1" x14ac:dyDescent="0.25"/>
    <row r="578" ht="14.25" customHeight="1" x14ac:dyDescent="0.25"/>
    <row r="579" ht="14.25" customHeight="1" x14ac:dyDescent="0.25"/>
    <row r="580" ht="14.25" customHeight="1" x14ac:dyDescent="0.25"/>
    <row r="581" ht="14.25" customHeight="1" x14ac:dyDescent="0.25"/>
    <row r="582" ht="14.25" customHeight="1" x14ac:dyDescent="0.25"/>
    <row r="583" ht="14.25" customHeight="1" x14ac:dyDescent="0.25"/>
    <row r="584" ht="14.25" customHeight="1" x14ac:dyDescent="0.25"/>
    <row r="585" ht="14.25" customHeight="1" x14ac:dyDescent="0.25"/>
    <row r="586" ht="14.25" customHeight="1" x14ac:dyDescent="0.25"/>
    <row r="587" ht="14.25" customHeight="1" x14ac:dyDescent="0.25"/>
    <row r="588" ht="14.25" customHeight="1" x14ac:dyDescent="0.25"/>
    <row r="589" ht="14.25" customHeight="1" x14ac:dyDescent="0.25"/>
    <row r="590" ht="14.25" customHeight="1" x14ac:dyDescent="0.25"/>
    <row r="591" ht="14.25" customHeight="1" x14ac:dyDescent="0.25"/>
    <row r="592" ht="14.25" customHeight="1" x14ac:dyDescent="0.25"/>
    <row r="593" ht="14.25" customHeight="1" x14ac:dyDescent="0.25"/>
    <row r="594" ht="14.25" customHeight="1" x14ac:dyDescent="0.25"/>
    <row r="595" ht="14.25" customHeight="1" x14ac:dyDescent="0.25"/>
    <row r="596" ht="14.25" customHeight="1" x14ac:dyDescent="0.25"/>
    <row r="597" ht="14.25" customHeight="1" x14ac:dyDescent="0.25"/>
    <row r="598" ht="14.25" customHeight="1" x14ac:dyDescent="0.25"/>
    <row r="599" ht="14.25" customHeight="1" x14ac:dyDescent="0.25"/>
    <row r="600" ht="14.25" customHeight="1" x14ac:dyDescent="0.25"/>
    <row r="601" ht="14.25" customHeight="1" x14ac:dyDescent="0.25"/>
    <row r="602" ht="14.25" customHeight="1" x14ac:dyDescent="0.25"/>
    <row r="603" ht="14.25" customHeight="1" x14ac:dyDescent="0.25"/>
    <row r="604" ht="14.25" customHeight="1" x14ac:dyDescent="0.25"/>
    <row r="605" ht="14.25" customHeight="1" x14ac:dyDescent="0.25"/>
    <row r="606" ht="14.25" customHeight="1" x14ac:dyDescent="0.25"/>
    <row r="607" ht="14.25" customHeight="1" x14ac:dyDescent="0.25"/>
    <row r="608" ht="14.25" customHeight="1" x14ac:dyDescent="0.25"/>
    <row r="609" ht="14.25" customHeight="1" x14ac:dyDescent="0.25"/>
    <row r="610" ht="14.25" customHeight="1" x14ac:dyDescent="0.25"/>
    <row r="611" ht="14.25" customHeight="1" x14ac:dyDescent="0.25"/>
    <row r="612" ht="14.25" customHeight="1" x14ac:dyDescent="0.25"/>
    <row r="613" ht="14.25" customHeight="1" x14ac:dyDescent="0.25"/>
    <row r="614" ht="14.25" customHeight="1" x14ac:dyDescent="0.25"/>
    <row r="615" ht="14.25" customHeight="1" x14ac:dyDescent="0.25"/>
    <row r="616" ht="14.25" customHeight="1" x14ac:dyDescent="0.25"/>
    <row r="617" ht="14.25" customHeight="1" x14ac:dyDescent="0.25"/>
    <row r="618" ht="14.25" customHeight="1" x14ac:dyDescent="0.25"/>
    <row r="619" ht="14.25" customHeight="1" x14ac:dyDescent="0.25"/>
    <row r="620" ht="14.25" customHeight="1" x14ac:dyDescent="0.25"/>
    <row r="621" ht="14.25" customHeight="1" x14ac:dyDescent="0.25"/>
    <row r="622" ht="14.25" customHeight="1" x14ac:dyDescent="0.25"/>
    <row r="623" ht="14.25" customHeight="1" x14ac:dyDescent="0.25"/>
    <row r="624" ht="14.25" customHeight="1" x14ac:dyDescent="0.25"/>
    <row r="625" ht="14.25" customHeight="1" x14ac:dyDescent="0.25"/>
    <row r="626" ht="14.25" customHeight="1" x14ac:dyDescent="0.25"/>
    <row r="627" ht="14.25" customHeight="1" x14ac:dyDescent="0.25"/>
    <row r="628" ht="14.25" customHeight="1" x14ac:dyDescent="0.25"/>
    <row r="629" ht="14.25" customHeight="1" x14ac:dyDescent="0.25"/>
    <row r="630" ht="14.25" customHeight="1" x14ac:dyDescent="0.25"/>
    <row r="631" ht="14.25" customHeight="1" x14ac:dyDescent="0.25"/>
    <row r="632" ht="14.25" customHeight="1" x14ac:dyDescent="0.25"/>
    <row r="633" ht="14.25" customHeight="1" x14ac:dyDescent="0.25"/>
    <row r="634" ht="14.25" customHeight="1" x14ac:dyDescent="0.25"/>
    <row r="635" ht="14.25" customHeight="1" x14ac:dyDescent="0.25"/>
    <row r="636" ht="14.25" customHeight="1" x14ac:dyDescent="0.25"/>
    <row r="637" ht="14.25" customHeight="1" x14ac:dyDescent="0.25"/>
    <row r="638" ht="14.25" customHeight="1" x14ac:dyDescent="0.25"/>
    <row r="639" ht="14.25" customHeight="1" x14ac:dyDescent="0.25"/>
    <row r="640" ht="14.25" customHeight="1" x14ac:dyDescent="0.25"/>
    <row r="641" ht="14.25" customHeight="1" x14ac:dyDescent="0.25"/>
    <row r="642" ht="14.25" customHeight="1" x14ac:dyDescent="0.25"/>
    <row r="643" ht="14.25" customHeight="1" x14ac:dyDescent="0.25"/>
    <row r="644" ht="14.25" customHeight="1" x14ac:dyDescent="0.25"/>
    <row r="645" ht="14.25" customHeight="1" x14ac:dyDescent="0.25"/>
    <row r="646" ht="14.25" customHeight="1" x14ac:dyDescent="0.25"/>
    <row r="647" ht="14.25" customHeight="1" x14ac:dyDescent="0.25"/>
    <row r="648" ht="14.25" customHeight="1" x14ac:dyDescent="0.25"/>
    <row r="649" ht="14.25" customHeight="1" x14ac:dyDescent="0.25"/>
    <row r="650" ht="14.25" customHeight="1" x14ac:dyDescent="0.25"/>
    <row r="651" ht="14.25" customHeight="1" x14ac:dyDescent="0.25"/>
    <row r="652" ht="14.25" customHeight="1" x14ac:dyDescent="0.25"/>
    <row r="653" ht="14.25" customHeight="1" x14ac:dyDescent="0.25"/>
    <row r="654" ht="14.25" customHeight="1" x14ac:dyDescent="0.25"/>
    <row r="655" ht="14.25" customHeight="1" x14ac:dyDescent="0.25"/>
    <row r="656" ht="14.25" customHeight="1" x14ac:dyDescent="0.25"/>
    <row r="657" ht="14.25" customHeight="1" x14ac:dyDescent="0.25"/>
    <row r="658" ht="14.25" customHeight="1" x14ac:dyDescent="0.25"/>
    <row r="659" ht="14.25" customHeight="1" x14ac:dyDescent="0.25"/>
    <row r="660" ht="14.25" customHeight="1" x14ac:dyDescent="0.25"/>
    <row r="661" ht="14.25" customHeight="1" x14ac:dyDescent="0.25"/>
    <row r="662" ht="14.25" customHeight="1" x14ac:dyDescent="0.25"/>
    <row r="663" ht="14.25" customHeight="1" x14ac:dyDescent="0.25"/>
    <row r="664" ht="14.25" customHeight="1" x14ac:dyDescent="0.25"/>
    <row r="665" ht="14.25" customHeight="1" x14ac:dyDescent="0.25"/>
    <row r="666" ht="14.25" customHeight="1" x14ac:dyDescent="0.25"/>
    <row r="667" ht="14.25" customHeight="1" x14ac:dyDescent="0.25"/>
    <row r="668" ht="14.25" customHeight="1" x14ac:dyDescent="0.25"/>
    <row r="669" ht="14.25" customHeight="1" x14ac:dyDescent="0.25"/>
    <row r="670" ht="14.25" customHeight="1" x14ac:dyDescent="0.25"/>
    <row r="671" ht="14.25" customHeight="1" x14ac:dyDescent="0.25"/>
    <row r="672" ht="14.25" customHeight="1" x14ac:dyDescent="0.25"/>
    <row r="673" ht="14.25" customHeight="1" x14ac:dyDescent="0.25"/>
    <row r="674" ht="14.25" customHeight="1" x14ac:dyDescent="0.25"/>
    <row r="675" ht="14.25" customHeight="1" x14ac:dyDescent="0.25"/>
    <row r="676" ht="14.25" customHeight="1" x14ac:dyDescent="0.25"/>
    <row r="677" ht="14.25" customHeight="1" x14ac:dyDescent="0.25"/>
    <row r="678" ht="14.25" customHeight="1" x14ac:dyDescent="0.25"/>
    <row r="679" ht="14.25" customHeight="1" x14ac:dyDescent="0.25"/>
    <row r="680" ht="14.25" customHeight="1" x14ac:dyDescent="0.25"/>
    <row r="681" ht="14.25" customHeight="1" x14ac:dyDescent="0.25"/>
    <row r="682" ht="14.25" customHeight="1" x14ac:dyDescent="0.25"/>
    <row r="683" ht="14.25" customHeight="1" x14ac:dyDescent="0.25"/>
    <row r="684" ht="14.25" customHeight="1" x14ac:dyDescent="0.25"/>
    <row r="685" ht="14.25" customHeight="1" x14ac:dyDescent="0.25"/>
    <row r="686" ht="14.25" customHeight="1" x14ac:dyDescent="0.25"/>
    <row r="687" ht="14.25" customHeight="1" x14ac:dyDescent="0.25"/>
    <row r="688" ht="14.25" customHeight="1" x14ac:dyDescent="0.25"/>
    <row r="689" ht="14.25" customHeight="1" x14ac:dyDescent="0.25"/>
    <row r="690" ht="14.25" customHeight="1" x14ac:dyDescent="0.25"/>
    <row r="691" ht="14.25" customHeight="1" x14ac:dyDescent="0.25"/>
    <row r="692" ht="14.25" customHeight="1" x14ac:dyDescent="0.25"/>
    <row r="693" ht="14.25" customHeight="1" x14ac:dyDescent="0.25"/>
    <row r="694" ht="14.25" customHeight="1" x14ac:dyDescent="0.25"/>
    <row r="695" ht="14.25" customHeight="1" x14ac:dyDescent="0.25"/>
    <row r="696" ht="14.25" customHeight="1" x14ac:dyDescent="0.25"/>
    <row r="697" ht="14.25" customHeight="1" x14ac:dyDescent="0.25"/>
    <row r="698" ht="14.25" customHeight="1" x14ac:dyDescent="0.25"/>
    <row r="699" ht="14.25" customHeight="1" x14ac:dyDescent="0.25"/>
    <row r="700" ht="14.25" customHeight="1" x14ac:dyDescent="0.25"/>
    <row r="701" ht="14.25" customHeight="1" x14ac:dyDescent="0.25"/>
    <row r="702" ht="14.25" customHeight="1" x14ac:dyDescent="0.25"/>
    <row r="703" ht="14.25" customHeight="1" x14ac:dyDescent="0.25"/>
    <row r="704" ht="14.25" customHeight="1" x14ac:dyDescent="0.25"/>
    <row r="705" ht="14.25" customHeight="1" x14ac:dyDescent="0.25"/>
    <row r="706" ht="14.25" customHeight="1" x14ac:dyDescent="0.25"/>
    <row r="707" ht="14.25" customHeight="1" x14ac:dyDescent="0.25"/>
    <row r="708" ht="14.25" customHeight="1" x14ac:dyDescent="0.25"/>
    <row r="709" ht="14.25" customHeight="1" x14ac:dyDescent="0.25"/>
    <row r="710" ht="14.25" customHeight="1" x14ac:dyDescent="0.25"/>
    <row r="711" ht="14.25" customHeight="1" x14ac:dyDescent="0.25"/>
    <row r="712" ht="14.25" customHeight="1" x14ac:dyDescent="0.25"/>
    <row r="713" ht="14.25" customHeight="1" x14ac:dyDescent="0.25"/>
    <row r="714" ht="14.25" customHeight="1" x14ac:dyDescent="0.25"/>
    <row r="715" ht="14.25" customHeight="1" x14ac:dyDescent="0.25"/>
    <row r="716" ht="14.25" customHeight="1" x14ac:dyDescent="0.25"/>
    <row r="717" ht="14.25" customHeight="1" x14ac:dyDescent="0.25"/>
    <row r="718" ht="14.25" customHeight="1" x14ac:dyDescent="0.25"/>
    <row r="719" ht="14.25" customHeight="1" x14ac:dyDescent="0.25"/>
    <row r="720" ht="14.25" customHeight="1" x14ac:dyDescent="0.25"/>
    <row r="721" ht="14.25" customHeight="1" x14ac:dyDescent="0.25"/>
    <row r="722" ht="14.25" customHeight="1" x14ac:dyDescent="0.25"/>
    <row r="723" ht="14.25" customHeight="1" x14ac:dyDescent="0.25"/>
    <row r="724" ht="14.25" customHeight="1" x14ac:dyDescent="0.25"/>
    <row r="725" ht="14.25" customHeight="1" x14ac:dyDescent="0.25"/>
    <row r="726" ht="14.25" customHeight="1" x14ac:dyDescent="0.25"/>
    <row r="727" ht="14.25" customHeight="1" x14ac:dyDescent="0.25"/>
    <row r="728" ht="14.25" customHeight="1" x14ac:dyDescent="0.25"/>
    <row r="729" ht="14.25" customHeight="1" x14ac:dyDescent="0.25"/>
    <row r="730" ht="14.25" customHeight="1" x14ac:dyDescent="0.25"/>
    <row r="731" ht="14.25" customHeight="1" x14ac:dyDescent="0.25"/>
    <row r="732" ht="14.25" customHeight="1" x14ac:dyDescent="0.25"/>
    <row r="733" ht="14.25" customHeight="1" x14ac:dyDescent="0.25"/>
    <row r="734" ht="14.25" customHeight="1" x14ac:dyDescent="0.25"/>
    <row r="735" ht="14.25" customHeight="1" x14ac:dyDescent="0.25"/>
    <row r="736" ht="14.25" customHeight="1" x14ac:dyDescent="0.25"/>
    <row r="737" ht="14.25" customHeight="1" x14ac:dyDescent="0.25"/>
    <row r="738" ht="14.25" customHeight="1" x14ac:dyDescent="0.25"/>
    <row r="739" ht="14.25" customHeight="1" x14ac:dyDescent="0.25"/>
    <row r="740" ht="14.25" customHeight="1" x14ac:dyDescent="0.25"/>
    <row r="741" ht="14.25" customHeight="1" x14ac:dyDescent="0.25"/>
    <row r="742" ht="14.25" customHeight="1" x14ac:dyDescent="0.25"/>
    <row r="743" ht="14.25" customHeight="1" x14ac:dyDescent="0.25"/>
    <row r="744" ht="14.25" customHeight="1" x14ac:dyDescent="0.25"/>
    <row r="745" ht="14.25" customHeight="1" x14ac:dyDescent="0.25"/>
    <row r="746" ht="14.25" customHeight="1" x14ac:dyDescent="0.25"/>
    <row r="747" ht="14.25" customHeight="1" x14ac:dyDescent="0.25"/>
    <row r="748" ht="14.25" customHeight="1" x14ac:dyDescent="0.25"/>
    <row r="749" ht="14.25" customHeight="1" x14ac:dyDescent="0.25"/>
    <row r="750" ht="14.25" customHeight="1" x14ac:dyDescent="0.25"/>
    <row r="751" ht="14.25" customHeight="1" x14ac:dyDescent="0.25"/>
    <row r="752" ht="14.25" customHeight="1" x14ac:dyDescent="0.25"/>
    <row r="753" ht="14.25" customHeight="1" x14ac:dyDescent="0.25"/>
    <row r="754" ht="14.25" customHeight="1" x14ac:dyDescent="0.25"/>
    <row r="755" ht="14.25" customHeight="1" x14ac:dyDescent="0.25"/>
    <row r="756" ht="14.25" customHeight="1" x14ac:dyDescent="0.25"/>
    <row r="757" ht="14.25" customHeight="1" x14ac:dyDescent="0.25"/>
    <row r="758" ht="14.25" customHeight="1" x14ac:dyDescent="0.25"/>
    <row r="759" ht="14.25" customHeight="1" x14ac:dyDescent="0.25"/>
    <row r="760" ht="14.25" customHeight="1" x14ac:dyDescent="0.25"/>
    <row r="761" ht="14.25" customHeight="1" x14ac:dyDescent="0.25"/>
    <row r="762" ht="14.25" customHeight="1" x14ac:dyDescent="0.25"/>
    <row r="763" ht="14.25" customHeight="1" x14ac:dyDescent="0.25"/>
    <row r="764" ht="14.25" customHeight="1" x14ac:dyDescent="0.25"/>
    <row r="765" ht="14.25" customHeight="1" x14ac:dyDescent="0.25"/>
    <row r="766" ht="14.25" customHeight="1" x14ac:dyDescent="0.25"/>
    <row r="767" ht="14.25" customHeight="1" x14ac:dyDescent="0.25"/>
    <row r="768" ht="14.25" customHeight="1" x14ac:dyDescent="0.25"/>
    <row r="769" ht="14.25" customHeight="1" x14ac:dyDescent="0.25"/>
    <row r="770" ht="14.25" customHeight="1" x14ac:dyDescent="0.25"/>
    <row r="771" ht="14.25" customHeight="1" x14ac:dyDescent="0.25"/>
    <row r="772" ht="14.25" customHeight="1" x14ac:dyDescent="0.25"/>
    <row r="773" ht="14.25" customHeight="1" x14ac:dyDescent="0.25"/>
    <row r="774" ht="14.25" customHeight="1" x14ac:dyDescent="0.25"/>
    <row r="775" ht="14.25" customHeight="1" x14ac:dyDescent="0.25"/>
    <row r="776" ht="14.25" customHeight="1" x14ac:dyDescent="0.25"/>
    <row r="777" ht="14.25" customHeight="1" x14ac:dyDescent="0.25"/>
    <row r="778" ht="14.25" customHeight="1" x14ac:dyDescent="0.25"/>
    <row r="779" ht="14.25" customHeight="1" x14ac:dyDescent="0.25"/>
    <row r="780" ht="14.25" customHeight="1" x14ac:dyDescent="0.25"/>
    <row r="781" ht="14.25" customHeight="1" x14ac:dyDescent="0.25"/>
    <row r="782" ht="14.25" customHeight="1" x14ac:dyDescent="0.25"/>
    <row r="783" ht="14.25" customHeight="1" x14ac:dyDescent="0.25"/>
    <row r="784" ht="14.25" customHeight="1" x14ac:dyDescent="0.25"/>
    <row r="785" ht="14.25" customHeight="1" x14ac:dyDescent="0.25"/>
    <row r="786" ht="14.25" customHeight="1" x14ac:dyDescent="0.25"/>
    <row r="787" ht="14.25" customHeight="1" x14ac:dyDescent="0.25"/>
    <row r="788" ht="14.25" customHeight="1" x14ac:dyDescent="0.25"/>
    <row r="789" ht="14.25" customHeight="1" x14ac:dyDescent="0.25"/>
    <row r="790" ht="14.25" customHeight="1" x14ac:dyDescent="0.25"/>
    <row r="791" ht="14.25" customHeight="1" x14ac:dyDescent="0.25"/>
    <row r="792" ht="14.25" customHeight="1" x14ac:dyDescent="0.25"/>
    <row r="793" ht="14.25" customHeight="1" x14ac:dyDescent="0.25"/>
    <row r="794" ht="14.25" customHeight="1" x14ac:dyDescent="0.25"/>
    <row r="795" ht="14.25" customHeight="1" x14ac:dyDescent="0.25"/>
    <row r="796" ht="14.25" customHeight="1" x14ac:dyDescent="0.25"/>
    <row r="797" ht="14.25" customHeight="1" x14ac:dyDescent="0.25"/>
    <row r="798" ht="14.25" customHeight="1" x14ac:dyDescent="0.25"/>
    <row r="799" ht="14.25" customHeight="1" x14ac:dyDescent="0.25"/>
    <row r="800" ht="14.25" customHeight="1" x14ac:dyDescent="0.25"/>
    <row r="801" ht="14.25" customHeight="1" x14ac:dyDescent="0.25"/>
    <row r="802" ht="14.25" customHeight="1" x14ac:dyDescent="0.25"/>
    <row r="803" ht="14.25" customHeight="1" x14ac:dyDescent="0.25"/>
    <row r="804" ht="14.25" customHeight="1" x14ac:dyDescent="0.25"/>
    <row r="805" ht="14.25" customHeight="1" x14ac:dyDescent="0.25"/>
    <row r="806" ht="14.25" customHeight="1" x14ac:dyDescent="0.25"/>
    <row r="807" ht="14.25" customHeight="1" x14ac:dyDescent="0.25"/>
    <row r="808" ht="14.25" customHeight="1" x14ac:dyDescent="0.25"/>
    <row r="809" ht="14.25" customHeight="1" x14ac:dyDescent="0.25"/>
    <row r="810" ht="14.25" customHeight="1" x14ac:dyDescent="0.25"/>
    <row r="811" ht="14.25" customHeight="1" x14ac:dyDescent="0.25"/>
    <row r="812" ht="14.25" customHeight="1" x14ac:dyDescent="0.25"/>
    <row r="813" ht="14.25" customHeight="1" x14ac:dyDescent="0.25"/>
    <row r="814" ht="14.25" customHeight="1" x14ac:dyDescent="0.25"/>
    <row r="815" ht="14.25" customHeight="1" x14ac:dyDescent="0.25"/>
    <row r="816" ht="14.25" customHeight="1" x14ac:dyDescent="0.25"/>
    <row r="817" ht="14.25" customHeight="1" x14ac:dyDescent="0.25"/>
    <row r="818" ht="14.25" customHeight="1" x14ac:dyDescent="0.25"/>
    <row r="819" ht="14.25" customHeight="1" x14ac:dyDescent="0.25"/>
    <row r="820" ht="14.25" customHeight="1" x14ac:dyDescent="0.25"/>
    <row r="821" ht="14.25" customHeight="1" x14ac:dyDescent="0.25"/>
    <row r="822" ht="14.25" customHeight="1" x14ac:dyDescent="0.25"/>
    <row r="823" ht="14.25" customHeight="1" x14ac:dyDescent="0.25"/>
    <row r="824" ht="14.25" customHeight="1" x14ac:dyDescent="0.25"/>
    <row r="825" ht="14.25" customHeight="1" x14ac:dyDescent="0.25"/>
    <row r="826" ht="14.25" customHeight="1" x14ac:dyDescent="0.25"/>
    <row r="827" ht="14.25" customHeight="1" x14ac:dyDescent="0.25"/>
    <row r="828" ht="14.25" customHeight="1" x14ac:dyDescent="0.25"/>
    <row r="829" ht="14.25" customHeight="1" x14ac:dyDescent="0.25"/>
    <row r="830" ht="14.25" customHeight="1" x14ac:dyDescent="0.25"/>
    <row r="831" ht="14.25" customHeight="1" x14ac:dyDescent="0.25"/>
    <row r="832" ht="14.25" customHeight="1" x14ac:dyDescent="0.25"/>
    <row r="833" ht="14.25" customHeight="1" x14ac:dyDescent="0.25"/>
    <row r="834" ht="14.25" customHeight="1" x14ac:dyDescent="0.25"/>
    <row r="835" ht="14.25" customHeight="1" x14ac:dyDescent="0.25"/>
    <row r="836" ht="14.25" customHeight="1" x14ac:dyDescent="0.25"/>
    <row r="837" ht="14.25" customHeight="1" x14ac:dyDescent="0.25"/>
    <row r="838" ht="14.25" customHeight="1" x14ac:dyDescent="0.25"/>
    <row r="839" ht="14.25" customHeight="1" x14ac:dyDescent="0.25"/>
    <row r="840" ht="14.25" customHeight="1" x14ac:dyDescent="0.25"/>
    <row r="841" ht="14.25" customHeight="1" x14ac:dyDescent="0.25"/>
    <row r="842" ht="14.25" customHeight="1" x14ac:dyDescent="0.25"/>
    <row r="843" ht="14.25" customHeight="1" x14ac:dyDescent="0.25"/>
    <row r="844" ht="14.25" customHeight="1" x14ac:dyDescent="0.25"/>
    <row r="845" ht="14.25" customHeight="1" x14ac:dyDescent="0.25"/>
    <row r="846" ht="14.25" customHeight="1" x14ac:dyDescent="0.25"/>
    <row r="847" ht="14.25" customHeight="1" x14ac:dyDescent="0.25"/>
    <row r="848" ht="14.25" customHeight="1" x14ac:dyDescent="0.25"/>
    <row r="849" ht="14.25" customHeight="1" x14ac:dyDescent="0.25"/>
    <row r="850" ht="14.25" customHeight="1" x14ac:dyDescent="0.25"/>
    <row r="851" ht="14.25" customHeight="1" x14ac:dyDescent="0.25"/>
    <row r="852" ht="14.25" customHeight="1" x14ac:dyDescent="0.25"/>
    <row r="853" ht="14.25" customHeight="1" x14ac:dyDescent="0.25"/>
    <row r="854" ht="14.25" customHeight="1" x14ac:dyDescent="0.25"/>
    <row r="855" ht="14.25" customHeight="1" x14ac:dyDescent="0.25"/>
    <row r="856" ht="14.25" customHeight="1" x14ac:dyDescent="0.25"/>
    <row r="857" ht="14.25" customHeight="1" x14ac:dyDescent="0.25"/>
    <row r="858" ht="14.25" customHeight="1" x14ac:dyDescent="0.25"/>
    <row r="859" ht="14.25" customHeight="1" x14ac:dyDescent="0.25"/>
    <row r="860" ht="14.25" customHeight="1" x14ac:dyDescent="0.25"/>
    <row r="861" ht="14.25" customHeight="1" x14ac:dyDescent="0.25"/>
    <row r="862" ht="14.25" customHeight="1" x14ac:dyDescent="0.25"/>
    <row r="863" ht="14.25" customHeight="1" x14ac:dyDescent="0.25"/>
    <row r="864" ht="14.25" customHeight="1" x14ac:dyDescent="0.25"/>
    <row r="865" ht="14.25" customHeight="1" x14ac:dyDescent="0.25"/>
    <row r="866" ht="14.25" customHeight="1" x14ac:dyDescent="0.25"/>
    <row r="867" ht="14.25" customHeight="1" x14ac:dyDescent="0.25"/>
    <row r="868" ht="14.25" customHeight="1" x14ac:dyDescent="0.25"/>
    <row r="869" ht="14.25" customHeight="1" x14ac:dyDescent="0.25"/>
    <row r="870" ht="14.25" customHeight="1" x14ac:dyDescent="0.25"/>
    <row r="871" ht="14.25" customHeight="1" x14ac:dyDescent="0.25"/>
    <row r="872" ht="14.25" customHeight="1" x14ac:dyDescent="0.25"/>
    <row r="873" ht="14.25" customHeight="1" x14ac:dyDescent="0.25"/>
    <row r="874" ht="14.25" customHeight="1" x14ac:dyDescent="0.25"/>
    <row r="875" ht="14.25" customHeight="1" x14ac:dyDescent="0.25"/>
    <row r="876" ht="14.25" customHeight="1" x14ac:dyDescent="0.25"/>
    <row r="877" ht="14.25" customHeight="1" x14ac:dyDescent="0.25"/>
    <row r="878" ht="14.25" customHeight="1" x14ac:dyDescent="0.25"/>
    <row r="879" ht="14.25" customHeight="1" x14ac:dyDescent="0.25"/>
    <row r="880" ht="14.25" customHeight="1" x14ac:dyDescent="0.25"/>
    <row r="881" ht="14.25" customHeight="1" x14ac:dyDescent="0.25"/>
    <row r="882" ht="14.25" customHeight="1" x14ac:dyDescent="0.25"/>
    <row r="883" ht="14.25" customHeight="1" x14ac:dyDescent="0.25"/>
    <row r="884" ht="14.25" customHeight="1" x14ac:dyDescent="0.25"/>
    <row r="885" ht="14.25" customHeight="1" x14ac:dyDescent="0.25"/>
    <row r="886" ht="14.25" customHeight="1" x14ac:dyDescent="0.25"/>
    <row r="887" ht="14.25" customHeight="1" x14ac:dyDescent="0.25"/>
    <row r="888" ht="14.25" customHeight="1" x14ac:dyDescent="0.25"/>
    <row r="889" ht="14.25" customHeight="1" x14ac:dyDescent="0.25"/>
    <row r="890" ht="14.25" customHeight="1" x14ac:dyDescent="0.25"/>
    <row r="891" ht="14.25" customHeight="1" x14ac:dyDescent="0.25"/>
    <row r="892" ht="14.25" customHeight="1" x14ac:dyDescent="0.25"/>
    <row r="893" ht="14.25" customHeight="1" x14ac:dyDescent="0.25"/>
    <row r="894" ht="14.25" customHeight="1" x14ac:dyDescent="0.25"/>
    <row r="895" ht="14.25" customHeight="1" x14ac:dyDescent="0.25"/>
    <row r="896" ht="14.25" customHeight="1" x14ac:dyDescent="0.25"/>
    <row r="897" ht="14.25" customHeight="1" x14ac:dyDescent="0.25"/>
    <row r="898" ht="14.25" customHeight="1" x14ac:dyDescent="0.25"/>
    <row r="899" ht="14.25" customHeight="1" x14ac:dyDescent="0.25"/>
    <row r="900" ht="14.25" customHeight="1" x14ac:dyDescent="0.25"/>
    <row r="901" ht="14.25" customHeight="1" x14ac:dyDescent="0.25"/>
    <row r="902" ht="14.25" customHeight="1" x14ac:dyDescent="0.25"/>
    <row r="903" ht="14.25" customHeight="1" x14ac:dyDescent="0.25"/>
    <row r="904" ht="14.25" customHeight="1" x14ac:dyDescent="0.25"/>
    <row r="905" ht="14.25" customHeight="1" x14ac:dyDescent="0.25"/>
    <row r="906" ht="14.25" customHeight="1" x14ac:dyDescent="0.25"/>
    <row r="907" ht="14.25" customHeight="1" x14ac:dyDescent="0.25"/>
    <row r="908" ht="14.25" customHeight="1" x14ac:dyDescent="0.25"/>
    <row r="909" ht="14.25" customHeight="1" x14ac:dyDescent="0.25"/>
    <row r="910" ht="14.25" customHeight="1" x14ac:dyDescent="0.25"/>
    <row r="911" ht="14.25" customHeight="1" x14ac:dyDescent="0.25"/>
    <row r="912" ht="14.25" customHeight="1" x14ac:dyDescent="0.25"/>
    <row r="913" ht="14.25" customHeight="1" x14ac:dyDescent="0.25"/>
    <row r="914" ht="14.25" customHeight="1" x14ac:dyDescent="0.25"/>
    <row r="915" ht="14.25" customHeight="1" x14ac:dyDescent="0.25"/>
    <row r="916" ht="14.25" customHeight="1" x14ac:dyDescent="0.25"/>
    <row r="917" ht="14.25" customHeight="1" x14ac:dyDescent="0.25"/>
    <row r="918" ht="14.25" customHeight="1" x14ac:dyDescent="0.25"/>
    <row r="919" ht="14.25" customHeight="1" x14ac:dyDescent="0.25"/>
    <row r="920" ht="14.25" customHeight="1" x14ac:dyDescent="0.25"/>
    <row r="921" ht="14.25" customHeight="1" x14ac:dyDescent="0.25"/>
    <row r="922" ht="14.25" customHeight="1" x14ac:dyDescent="0.25"/>
    <row r="923" ht="14.25" customHeight="1" x14ac:dyDescent="0.25"/>
    <row r="924" ht="14.25" customHeight="1" x14ac:dyDescent="0.25"/>
    <row r="925" ht="14.25" customHeight="1" x14ac:dyDescent="0.25"/>
    <row r="926" ht="14.25" customHeight="1" x14ac:dyDescent="0.25"/>
    <row r="927" ht="14.25" customHeight="1" x14ac:dyDescent="0.25"/>
    <row r="928" ht="14.25" customHeight="1" x14ac:dyDescent="0.25"/>
    <row r="929" ht="14.25" customHeight="1" x14ac:dyDescent="0.25"/>
    <row r="930" ht="14.25" customHeight="1" x14ac:dyDescent="0.25"/>
    <row r="931" ht="14.25" customHeight="1" x14ac:dyDescent="0.25"/>
    <row r="932" ht="14.25" customHeight="1" x14ac:dyDescent="0.25"/>
    <row r="933" ht="14.25" customHeight="1" x14ac:dyDescent="0.25"/>
    <row r="934" ht="14.25" customHeight="1" x14ac:dyDescent="0.25"/>
    <row r="935" ht="14.25" customHeight="1" x14ac:dyDescent="0.25"/>
    <row r="936" ht="14.25" customHeight="1" x14ac:dyDescent="0.25"/>
    <row r="937" ht="14.25" customHeight="1" x14ac:dyDescent="0.25"/>
    <row r="938" ht="14.25" customHeight="1" x14ac:dyDescent="0.25"/>
    <row r="939" ht="14.25" customHeight="1" x14ac:dyDescent="0.25"/>
    <row r="940" ht="14.25" customHeight="1" x14ac:dyDescent="0.25"/>
    <row r="941" ht="14.25" customHeight="1" x14ac:dyDescent="0.25"/>
    <row r="942" ht="14.25" customHeight="1" x14ac:dyDescent="0.25"/>
    <row r="943" ht="14.25" customHeight="1" x14ac:dyDescent="0.25"/>
    <row r="944" ht="14.25" customHeight="1" x14ac:dyDescent="0.25"/>
    <row r="945" ht="14.25" customHeight="1" x14ac:dyDescent="0.25"/>
    <row r="946" ht="14.25" customHeight="1" x14ac:dyDescent="0.25"/>
    <row r="947" ht="14.25" customHeight="1" x14ac:dyDescent="0.25"/>
    <row r="948" ht="14.25" customHeight="1" x14ac:dyDescent="0.25"/>
    <row r="949" ht="14.25" customHeight="1" x14ac:dyDescent="0.25"/>
    <row r="950" ht="14.25" customHeight="1" x14ac:dyDescent="0.25"/>
    <row r="951" ht="14.25" customHeight="1" x14ac:dyDescent="0.25"/>
    <row r="952" ht="14.25" customHeight="1" x14ac:dyDescent="0.25"/>
    <row r="953" ht="14.25" customHeight="1" x14ac:dyDescent="0.25"/>
    <row r="954" ht="14.25" customHeight="1" x14ac:dyDescent="0.25"/>
    <row r="955" ht="14.25" customHeight="1" x14ac:dyDescent="0.25"/>
    <row r="956" ht="14.25" customHeight="1" x14ac:dyDescent="0.25"/>
    <row r="957" ht="14.25" customHeight="1" x14ac:dyDescent="0.25"/>
    <row r="958" ht="14.25" customHeight="1" x14ac:dyDescent="0.25"/>
    <row r="959" ht="14.25" customHeight="1" x14ac:dyDescent="0.25"/>
    <row r="960" ht="14.25" customHeight="1" x14ac:dyDescent="0.25"/>
    <row r="961" ht="14.25" customHeight="1" x14ac:dyDescent="0.25"/>
    <row r="962" ht="14.25" customHeight="1" x14ac:dyDescent="0.25"/>
    <row r="963" ht="14.25" customHeight="1" x14ac:dyDescent="0.25"/>
    <row r="964" ht="14.25" customHeight="1" x14ac:dyDescent="0.25"/>
    <row r="965" ht="14.25" customHeight="1" x14ac:dyDescent="0.25"/>
    <row r="966" ht="14.25" customHeight="1" x14ac:dyDescent="0.25"/>
    <row r="967" ht="14.25" customHeight="1" x14ac:dyDescent="0.25"/>
    <row r="968" ht="14.25" customHeight="1" x14ac:dyDescent="0.25"/>
    <row r="969" ht="14.25" customHeight="1" x14ac:dyDescent="0.25"/>
    <row r="970" ht="14.25" customHeight="1" x14ac:dyDescent="0.25"/>
    <row r="971" ht="14.25" customHeight="1" x14ac:dyDescent="0.25"/>
    <row r="972" ht="14.25" customHeight="1" x14ac:dyDescent="0.25"/>
    <row r="973" ht="14.25" customHeight="1" x14ac:dyDescent="0.25"/>
    <row r="974" ht="14.25" customHeight="1" x14ac:dyDescent="0.25"/>
    <row r="975" ht="14.25" customHeight="1" x14ac:dyDescent="0.25"/>
    <row r="976" ht="14.25" customHeight="1" x14ac:dyDescent="0.25"/>
    <row r="977" ht="14.25" customHeight="1" x14ac:dyDescent="0.25"/>
    <row r="978" ht="14.25" customHeight="1" x14ac:dyDescent="0.25"/>
    <row r="979" ht="14.25" customHeight="1" x14ac:dyDescent="0.25"/>
    <row r="980" ht="14.25" customHeight="1" x14ac:dyDescent="0.25"/>
    <row r="981" ht="14.25" customHeight="1" x14ac:dyDescent="0.25"/>
    <row r="982" ht="14.25" customHeight="1" x14ac:dyDescent="0.25"/>
    <row r="983" ht="14.25" customHeight="1" x14ac:dyDescent="0.25"/>
    <row r="984" ht="14.25" customHeight="1" x14ac:dyDescent="0.25"/>
    <row r="985" ht="14.25" customHeight="1" x14ac:dyDescent="0.25"/>
    <row r="986" ht="14.25" customHeight="1" x14ac:dyDescent="0.25"/>
    <row r="987" ht="14.25" customHeight="1" x14ac:dyDescent="0.25"/>
    <row r="988" ht="14.25" customHeight="1" x14ac:dyDescent="0.25"/>
    <row r="989" ht="14.25" customHeight="1" x14ac:dyDescent="0.25"/>
  </sheetData>
  <mergeCells count="27">
    <mergeCell ref="A96:H96"/>
    <mergeCell ref="A97:H97"/>
    <mergeCell ref="A98:B98"/>
    <mergeCell ref="A99:E99"/>
    <mergeCell ref="F99:H99"/>
    <mergeCell ref="A95:H95"/>
    <mergeCell ref="A82:H82"/>
    <mergeCell ref="A83:H83"/>
    <mergeCell ref="A44:H44"/>
    <mergeCell ref="A56:H56"/>
    <mergeCell ref="A57:H57"/>
    <mergeCell ref="A69:H69"/>
    <mergeCell ref="A70:H70"/>
    <mergeCell ref="A17:H17"/>
    <mergeCell ref="A18:H18"/>
    <mergeCell ref="A30:H30"/>
    <mergeCell ref="A31:H31"/>
    <mergeCell ref="A43:H43"/>
    <mergeCell ref="B5:C5"/>
    <mergeCell ref="A1:H2"/>
    <mergeCell ref="A3:E3"/>
    <mergeCell ref="A4:E4"/>
    <mergeCell ref="F3:G3"/>
    <mergeCell ref="D5:F5"/>
    <mergeCell ref="G5:G6"/>
    <mergeCell ref="H5:H6"/>
    <mergeCell ref="F4:G4"/>
  </mergeCells>
  <pageMargins left="0.7" right="0.7" top="0.75" bottom="0.75" header="0" footer="0"/>
  <pageSetup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a0cc970a-2df3-48fb-9fb4-d34e3c708171" xsi:nil="true"/>
    <lcf76f155ced4ddcb4097134ff3c332f xmlns="497b6e30-eda6-4b16-94b8-c4c4ba84e821">
      <Terms xmlns="http://schemas.microsoft.com/office/infopath/2007/PartnerControls"/>
    </lcf76f155ced4ddcb4097134ff3c332f>
    <SharedWithUsers xmlns="a0cc970a-2df3-48fb-9fb4-d34e3c708171">
      <UserInfo>
        <DisplayName>Hori, Ines (Mexico City)</DisplayName>
        <AccountId>80</AccountId>
        <AccountType/>
      </UserInfo>
      <UserInfo>
        <DisplayName>Sandoval, Miriam A (Mexico City)</DisplayName>
        <AccountId>1581</AccountId>
        <AccountType/>
      </UserInfo>
      <UserInfo>
        <DisplayName>Eldridge, Donya S (Mexico CIty)</DisplayName>
        <AccountId>986</AccountId>
        <AccountType/>
      </UserInfo>
      <UserInfo>
        <DisplayName>Medina, Benjamin (Mexico City)</DisplayName>
        <AccountId>322</AccountId>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A785D0E5163FB4CB31664963F93C908" ma:contentTypeVersion="16" ma:contentTypeDescription="Create a new document." ma:contentTypeScope="" ma:versionID="fddcf1226ed0897545e0a2bcb608da09">
  <xsd:schema xmlns:xsd="http://www.w3.org/2001/XMLSchema" xmlns:xs="http://www.w3.org/2001/XMLSchema" xmlns:p="http://schemas.microsoft.com/office/2006/metadata/properties" xmlns:ns2="497b6e30-eda6-4b16-94b8-c4c4ba84e821" xmlns:ns3="a0cc970a-2df3-48fb-9fb4-d34e3c708171" targetNamespace="http://schemas.microsoft.com/office/2006/metadata/properties" ma:root="true" ma:fieldsID="265eea0c81086f132bd0291c18fd58a5" ns2:_="" ns3:_="">
    <xsd:import namespace="497b6e30-eda6-4b16-94b8-c4c4ba84e821"/>
    <xsd:import namespace="a0cc970a-2df3-48fb-9fb4-d34e3c70817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LengthInSeconds" minOccurs="0"/>
                <xsd:element ref="ns2:MediaServiceOCR" minOccurs="0"/>
                <xsd:element ref="ns2:MediaServiceLocation"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97b6e30-eda6-4b16-94b8-c4c4ba84e8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Location" ma:index="16" nillable="true" ma:displayName="Location" ma:internalName="MediaServiceLocation"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10c4236b-c3ef-4727-9e6d-e99ea6baddd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0cc970a-2df3-48fb-9fb4-d34e3c708171"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54d2cef7-84b6-41fb-a2ac-f20a7c2c79a0}" ma:internalName="TaxCatchAll" ma:showField="CatchAllData" ma:web="a0cc970a-2df3-48fb-9fb4-d34e3c70817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A20D013-3733-4A9E-8CE4-8AE298B01438}">
  <ds:schemaRefs>
    <ds:schemaRef ds:uri="http://schemas.microsoft.com/office/2006/metadata/properties"/>
    <ds:schemaRef ds:uri="http://schemas.microsoft.com/office/infopath/2007/PartnerControls"/>
    <ds:schemaRef ds:uri="a0cc970a-2df3-48fb-9fb4-d34e3c708171"/>
    <ds:schemaRef ds:uri="497b6e30-eda6-4b16-94b8-c4c4ba84e821"/>
  </ds:schemaRefs>
</ds:datastoreItem>
</file>

<file path=customXml/itemProps2.xml><?xml version="1.0" encoding="utf-8"?>
<ds:datastoreItem xmlns:ds="http://schemas.openxmlformats.org/officeDocument/2006/customXml" ds:itemID="{908AF6AA-4376-420E-AED0-6887071EC671}">
  <ds:schemaRefs>
    <ds:schemaRef ds:uri="http://schemas.microsoft.com/sharepoint/v3/contenttype/forms"/>
  </ds:schemaRefs>
</ds:datastoreItem>
</file>

<file path=customXml/itemProps3.xml><?xml version="1.0" encoding="utf-8"?>
<ds:datastoreItem xmlns:ds="http://schemas.openxmlformats.org/officeDocument/2006/customXml" ds:itemID="{4C2BF8B1-09F3-4241-A1DB-D9317C3C6CE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Budget Guidelines</vt:lpstr>
      <vt:lpstr>Budget Template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"%username%"</dc:creator>
  <cp:keywords/>
  <dc:description/>
  <cp:lastModifiedBy>Rivas, Ivan A (Mexico City)</cp:lastModifiedBy>
  <cp:revision/>
  <dcterms:created xsi:type="dcterms:W3CDTF">2017-02-16T19:40:55Z</dcterms:created>
  <dcterms:modified xsi:type="dcterms:W3CDTF">2025-03-31T17:15:51Z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0x0101009A785D0E5163FB4CB31664963F93C908</vt:lpwstr>
  </property>
  <property fmtid="{D5CDD505-2E9C-101B-9397-08002B2CF9AE}" pid="3" name="xd_ProgID">
    <vt:lpwstr/>
  </property>
  <property fmtid="{D5CDD505-2E9C-101B-9397-08002B2CF9AE}" pid="4" name="ComplianceAssetId">
    <vt:lpwstr/>
  </property>
  <property fmtid="{D5CDD505-2E9C-101B-9397-08002B2CF9AE}" pid="5" name="TemplateUrl">
    <vt:lpwstr/>
  </property>
  <property fmtid="{D5CDD505-2E9C-101B-9397-08002B2CF9AE}" pid="6" name="MediaServiceImageTags">
    <vt:lpwstr/>
  </property>
  <property fmtid="{D5CDD505-2E9C-101B-9397-08002B2CF9AE}" pid="7" name="SharedWithUsers">
    <vt:lpwstr>80;#Abdullah, Fareed A;#35875;#Dubique, Micette (Port-auPrince)</vt:lpwstr>
  </property>
  <property fmtid="{D5CDD505-2E9C-101B-9397-08002B2CF9AE}" pid="8" name="TaxCatchAll">
    <vt:lpwstr/>
  </property>
  <property fmtid="{D5CDD505-2E9C-101B-9397-08002B2CF9AE}" pid="9" name="lcf76f155ced4ddcb4097134ff3c332f">
    <vt:lpwstr/>
  </property>
  <property fmtid="{D5CDD505-2E9C-101B-9397-08002B2CF9AE}" pid="10" name="MSIP_Label_1665d9ee-429a-4d5f-97cc-cfb56e044a6e_Enabled">
    <vt:lpwstr>true</vt:lpwstr>
  </property>
  <property fmtid="{D5CDD505-2E9C-101B-9397-08002B2CF9AE}" pid="11" name="MSIP_Label_1665d9ee-429a-4d5f-97cc-cfb56e044a6e_SetDate">
    <vt:lpwstr>2023-03-29T21:10:29Z</vt:lpwstr>
  </property>
  <property fmtid="{D5CDD505-2E9C-101B-9397-08002B2CF9AE}" pid="12" name="MSIP_Label_1665d9ee-429a-4d5f-97cc-cfb56e044a6e_Method">
    <vt:lpwstr>Privileged</vt:lpwstr>
  </property>
  <property fmtid="{D5CDD505-2E9C-101B-9397-08002B2CF9AE}" pid="13" name="MSIP_Label_1665d9ee-429a-4d5f-97cc-cfb56e044a6e_Name">
    <vt:lpwstr>1665d9ee-429a-4d5f-97cc-cfb56e044a6e</vt:lpwstr>
  </property>
  <property fmtid="{D5CDD505-2E9C-101B-9397-08002B2CF9AE}" pid="14" name="MSIP_Label_1665d9ee-429a-4d5f-97cc-cfb56e044a6e_SiteId">
    <vt:lpwstr>66cf5074-5afe-48d1-a691-a12b2121f44b</vt:lpwstr>
  </property>
  <property fmtid="{D5CDD505-2E9C-101B-9397-08002B2CF9AE}" pid="15" name="MSIP_Label_1665d9ee-429a-4d5f-97cc-cfb56e044a6e_ActionId">
    <vt:lpwstr>db4b2a49-458c-4a0e-8388-c69d83a2f5e0</vt:lpwstr>
  </property>
  <property fmtid="{D5CDD505-2E9C-101B-9397-08002B2CF9AE}" pid="16" name="MSIP_Label_1665d9ee-429a-4d5f-97cc-cfb56e044a6e_ContentBits">
    <vt:lpwstr>0</vt:lpwstr>
  </property>
</Properties>
</file>