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5875" windowHeight="12075"/>
  </bookViews>
  <sheets>
    <sheet name="Instuctions" sheetId="3" r:id="rId1"/>
    <sheet name="Categories" sheetId="2" r:id="rId2"/>
    <sheet name="Budget narrative" sheetId="7" r:id="rId3"/>
    <sheet name="Summary" sheetId="5" r:id="rId4"/>
  </sheets>
  <calcPr calcId="145621"/>
</workbook>
</file>

<file path=xl/calcChain.xml><?xml version="1.0" encoding="utf-8"?>
<calcChain xmlns="http://schemas.openxmlformats.org/spreadsheetml/2006/main">
  <c r="E10" i="2" l="1"/>
  <c r="E8" i="2"/>
  <c r="E18" i="2"/>
  <c r="E17" i="2"/>
  <c r="E16" i="2"/>
  <c r="E15" i="2"/>
  <c r="E26" i="2"/>
  <c r="E25" i="2"/>
  <c r="E24" i="2"/>
  <c r="E23" i="2"/>
  <c r="E34" i="2"/>
  <c r="E33" i="2"/>
  <c r="E32" i="2"/>
  <c r="E31" i="2"/>
  <c r="E42" i="2"/>
  <c r="E41" i="2"/>
  <c r="E40" i="2"/>
  <c r="E39" i="2"/>
  <c r="E51" i="2"/>
  <c r="E50" i="2"/>
  <c r="E49" i="2"/>
  <c r="E48" i="2"/>
  <c r="E56" i="2"/>
  <c r="E55" i="2"/>
  <c r="B4" i="5" l="1"/>
  <c r="B3" i="5"/>
  <c r="B11" i="5"/>
  <c r="C8" i="5"/>
  <c r="C11" i="5"/>
  <c r="B8" i="5"/>
  <c r="D40" i="2"/>
  <c r="D24" i="2"/>
  <c r="D16" i="2"/>
  <c r="D17" i="2"/>
  <c r="D9" i="2"/>
  <c r="E9" i="2" s="1"/>
  <c r="D10" i="2" l="1"/>
  <c r="D18" i="2"/>
  <c r="D26" i="2"/>
  <c r="D34" i="2"/>
  <c r="D42" i="2"/>
  <c r="D51" i="2"/>
  <c r="D8" i="2"/>
  <c r="D15" i="2"/>
  <c r="D23" i="2"/>
  <c r="D25" i="2"/>
  <c r="D31" i="2"/>
  <c r="D32" i="2"/>
  <c r="D33" i="2"/>
  <c r="D39" i="2"/>
  <c r="D41" i="2"/>
  <c r="D47" i="2"/>
  <c r="E47" i="2" s="1"/>
  <c r="D48" i="2"/>
  <c r="D49" i="2"/>
  <c r="D50" i="2"/>
  <c r="E43" i="2" l="1"/>
  <c r="D43" i="2"/>
  <c r="E52" i="2"/>
  <c r="D52" i="2"/>
  <c r="E35" i="2"/>
  <c r="D35" i="2"/>
  <c r="E27" i="2"/>
  <c r="D27" i="2"/>
  <c r="E19" i="2"/>
  <c r="D19" i="2"/>
  <c r="E11" i="2"/>
  <c r="D11" i="2"/>
  <c r="B7" i="5" l="1"/>
  <c r="B9" i="5" s="1"/>
  <c r="C7" i="5"/>
  <c r="C9" i="5" s="1"/>
  <c r="C12" i="5" l="1"/>
  <c r="B16" i="5" s="1"/>
  <c r="B12" i="5"/>
  <c r="B15" i="5" l="1"/>
</calcChain>
</file>

<file path=xl/comments1.xml><?xml version="1.0" encoding="utf-8"?>
<comments xmlns="http://schemas.openxmlformats.org/spreadsheetml/2006/main">
  <authors>
    <author>"%username%"</author>
  </authors>
  <commentList>
    <comment ref="E1" authorId="0">
      <text>
        <r>
          <rPr>
            <sz val="9"/>
            <color indexed="81"/>
            <rFont val="Tahoma"/>
            <family val="2"/>
          </rPr>
          <t>South African applicants: enter the current exchange rate here.</t>
        </r>
      </text>
    </comment>
    <comment ref="B7" authorId="0">
      <text>
        <r>
          <rPr>
            <sz val="9"/>
            <color indexed="81"/>
            <rFont val="Tahoma"/>
            <family val="2"/>
          </rPr>
          <t>South African applicants: enter the line item unit cost here and the quantity in the next column.  Column D will be calculated accordingly.  
US applicants: enter the dollar amount directly in column E.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7" authorId="0">
      <text>
        <r>
          <rPr>
            <sz val="9"/>
            <color indexed="81"/>
            <rFont val="Tahoma"/>
            <family val="2"/>
          </rPr>
          <t>U.S. applicants: enter the line item dollar amount here.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<sst xmlns="http://schemas.openxmlformats.org/spreadsheetml/2006/main" count="84" uniqueCount="56">
  <si>
    <t>ZAR</t>
  </si>
  <si>
    <t>USD</t>
  </si>
  <si>
    <t>Line Item</t>
  </si>
  <si>
    <t>Travel</t>
  </si>
  <si>
    <t>Qty</t>
  </si>
  <si>
    <t>Budget Summary</t>
  </si>
  <si>
    <t>PERSONNEL</t>
  </si>
  <si>
    <t>Exchange rate:</t>
  </si>
  <si>
    <t>Name of Applicant:</t>
  </si>
  <si>
    <r>
      <t xml:space="preserve">PERSONNEL </t>
    </r>
    <r>
      <rPr>
        <i/>
        <sz val="11"/>
        <color theme="1"/>
        <rFont val="Calibri"/>
        <family val="2"/>
        <scheme val="minor"/>
      </rPr>
      <t>(Salary costs of grantee staff directly involved in grant implementation)</t>
    </r>
  </si>
  <si>
    <t>Personnel subtotal:</t>
  </si>
  <si>
    <t>Travel subtototal:</t>
  </si>
  <si>
    <t>Supplies subtotal:</t>
  </si>
  <si>
    <t>Equipment subtotal:</t>
  </si>
  <si>
    <t>Contractual subtotal:</t>
  </si>
  <si>
    <t>Other subtotal:</t>
  </si>
  <si>
    <r>
      <t xml:space="preserve">Equipment </t>
    </r>
    <r>
      <rPr>
        <i/>
        <sz val="11"/>
        <color theme="1"/>
        <rFont val="Calibri"/>
        <family val="2"/>
        <scheme val="minor"/>
      </rPr>
      <t>(Non-expendable property with per unit cost of $5,000 or more; under $5,000: use Supplies, below)</t>
    </r>
  </si>
  <si>
    <r>
      <t xml:space="preserve">Supplies </t>
    </r>
    <r>
      <rPr>
        <i/>
        <sz val="11"/>
        <color theme="1"/>
        <rFont val="Calibri"/>
        <family val="2"/>
        <scheme val="minor"/>
      </rPr>
      <t>(Consumable materials and non-expendable property costing less than $5,000 per unit)</t>
    </r>
  </si>
  <si>
    <r>
      <t xml:space="preserve">Contractual </t>
    </r>
    <r>
      <rPr>
        <i/>
        <sz val="11"/>
        <color theme="1"/>
        <rFont val="Calibri"/>
        <family val="2"/>
        <scheme val="minor"/>
      </rPr>
      <t>(Cost of any contract or sub-grant agreement)</t>
    </r>
  </si>
  <si>
    <r>
      <t>Other</t>
    </r>
    <r>
      <rPr>
        <i/>
        <sz val="11"/>
        <color theme="1"/>
        <rFont val="Calibri"/>
        <family val="2"/>
        <scheme val="minor"/>
      </rPr>
      <t xml:space="preserve"> (e.g. utilities, leased equipment, venue rental)</t>
    </r>
  </si>
  <si>
    <t>Indirect Costs:</t>
  </si>
  <si>
    <t>Other funding for project:</t>
  </si>
  <si>
    <t>Small Grants Program: Budget Worksheet: Instructions</t>
  </si>
  <si>
    <t>Round off your line-item estimates to the nearest Rand (or dollar).</t>
  </si>
  <si>
    <t>A. LINE ITEMS BY BUDGET CATEGORY</t>
  </si>
  <si>
    <t>Each-ZAR</t>
  </si>
  <si>
    <t>Cost-ZAR</t>
  </si>
  <si>
    <t>B. BUDGET NARRATIVE</t>
  </si>
  <si>
    <t>Budget Narrative</t>
  </si>
  <si>
    <t>Explain how the line items in your budget categories will make your project a success.</t>
  </si>
  <si>
    <t>TRAVEL</t>
  </si>
  <si>
    <t>EQUIPMENT</t>
  </si>
  <si>
    <t>SUPPLIES</t>
  </si>
  <si>
    <t>CONTRACTUAL</t>
  </si>
  <si>
    <t>OTHER</t>
  </si>
  <si>
    <t>D. BUDGET SUMMARY</t>
  </si>
  <si>
    <t>C. INDIRECT COSTS</t>
  </si>
  <si>
    <t>If you have an approved indirect cost rate and wishes to apply it to this grant, a copy of the indirect cost agreement signed by the issuing Federal agency must be attached to the grant proposal.</t>
  </si>
  <si>
    <t>Totals will be calculated according to the data entered into the Categories worksheet; do not enter data into this worksheet.</t>
  </si>
  <si>
    <t>Total direct costs</t>
  </si>
  <si>
    <t>Indirect costs</t>
  </si>
  <si>
    <t>Other funding for project</t>
  </si>
  <si>
    <t>Total cost of project</t>
  </si>
  <si>
    <t>This application</t>
  </si>
  <si>
    <t>Other funding</t>
  </si>
  <si>
    <t>Percentage of total cost of project</t>
  </si>
  <si>
    <t>TOTAL AMOUNT REQUESTED</t>
  </si>
  <si>
    <t>Project Title:</t>
  </si>
  <si>
    <t>-- Name of Applicant</t>
  </si>
  <si>
    <t>-- Project Title</t>
  </si>
  <si>
    <t>Describe other funding sources: Who, Why, How much?</t>
  </si>
  <si>
    <t>NAME OF APPLICANT   |   PROJECT TITLE</t>
  </si>
  <si>
    <r>
      <t>Use this worksheet to explain--concisely--why your line items are necessary to the success of the project.  Describe</t>
    </r>
    <r>
      <rPr>
        <b/>
        <sz val="11"/>
        <color theme="1"/>
        <rFont val="Calibri"/>
        <family val="2"/>
        <scheme val="minor"/>
      </rPr>
      <t xml:space="preserve"> other funding</t>
    </r>
    <r>
      <rPr>
        <sz val="11"/>
        <color theme="1"/>
        <rFont val="Calibri"/>
        <family val="2"/>
        <scheme val="minor"/>
      </rPr>
      <t xml:space="preserve"> for the project, if any.</t>
    </r>
  </si>
  <si>
    <r>
      <t xml:space="preserve">S.A. applicants: enter the </t>
    </r>
    <r>
      <rPr>
        <b/>
        <sz val="11"/>
        <color theme="1"/>
        <rFont val="Calibri"/>
        <family val="2"/>
        <scheme val="minor"/>
      </rPr>
      <t>exchange rate</t>
    </r>
    <r>
      <rPr>
        <sz val="11"/>
        <color theme="1"/>
        <rFont val="Calibri"/>
        <family val="2"/>
        <scheme val="minor"/>
      </rPr>
      <t xml:space="preserve"> on the date you prepared your budget in cell E1.  The worksheet calculates the dollar amounts using this cell.</t>
    </r>
  </si>
  <si>
    <t xml:space="preserve">Enter your line items into the Categories worksheet.  Enter data into the Each and Qty columns--the worksheet wll calculate the line item Cost accordingly.  </t>
  </si>
  <si>
    <t>Budget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</si>
</sst>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"/>
    <numFmt numFmtId="165" formatCode="[$R-1C09]\ #,##0.00;[Red][$R-1C09]\ #,##0.00"/>
    <numFmt numFmtId="166" formatCode="[$R-1C09]\ #,##0;[Red][$R-1C09]\ #,##0"/>
    <numFmt numFmtId="167" formatCode="[$R-1C09]\ #,##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indexed="64"/>
      </bottom>
      <diagonal/>
    </border>
    <border>
      <left/>
      <right/>
      <top style="thin">
        <color theme="2" tint="-9.9948118533890809E-2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 style="thick">
        <color theme="2" tint="-0.24994659260841701"/>
      </left>
      <right style="thick">
        <color theme="2" tint="-0.24994659260841701"/>
      </right>
      <top style="thick">
        <color theme="2" tint="-0.24994659260841701"/>
      </top>
      <bottom style="thin">
        <color theme="2" tint="-0.24994659260841701"/>
      </bottom>
      <diagonal/>
    </border>
    <border>
      <left style="thick">
        <color theme="2" tint="-0.24994659260841701"/>
      </left>
      <right style="thick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24994659260841701"/>
      </left>
      <right style="thick">
        <color theme="2" tint="-0.24994659260841701"/>
      </right>
      <top style="thin">
        <color theme="2" tint="-0.24994659260841701"/>
      </top>
      <bottom style="thick">
        <color theme="2" tint="-0.24994659260841701"/>
      </bottom>
      <diagonal/>
    </border>
    <border>
      <left style="thick">
        <color theme="6" tint="-0.24994659260841701"/>
      </left>
      <right style="thick">
        <color theme="6" tint="-0.24994659260841701"/>
      </right>
      <top style="thick">
        <color theme="6" tint="-0.24994659260841701"/>
      </top>
      <bottom style="thin">
        <color theme="6" tint="-0.24994659260841701"/>
      </bottom>
      <diagonal/>
    </border>
    <border>
      <left style="thick">
        <color theme="6" tint="-0.24994659260841701"/>
      </left>
      <right style="thick">
        <color theme="6" tint="-0.24994659260841701"/>
      </right>
      <top/>
      <bottom style="thick">
        <color theme="6" tint="-0.2499465926084170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5" tint="0.39994506668294322"/>
      </left>
      <right style="thick">
        <color theme="5" tint="0.39994506668294322"/>
      </right>
      <top style="thick">
        <color theme="5" tint="0.39994506668294322"/>
      </top>
      <bottom style="thin">
        <color theme="5" tint="0.39991454817346722"/>
      </bottom>
      <diagonal/>
    </border>
    <border>
      <left style="thick">
        <color theme="5" tint="0.39994506668294322"/>
      </left>
      <right style="thick">
        <color theme="5" tint="0.39994506668294322"/>
      </right>
      <top/>
      <bottom style="thick">
        <color theme="5" tint="0.39994506668294322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164" fontId="0" fillId="0" borderId="0" xfId="0" applyNumberFormat="1"/>
    <xf numFmtId="1" fontId="0" fillId="0" borderId="1" xfId="0" applyNumberFormat="1" applyBorder="1"/>
    <xf numFmtId="1" fontId="0" fillId="0" borderId="0" xfId="0" applyNumberFormat="1"/>
    <xf numFmtId="0" fontId="3" fillId="2" borderId="1" xfId="0" applyFont="1" applyFill="1" applyBorder="1"/>
    <xf numFmtId="1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0" fillId="0" borderId="0" xfId="0" applyNumberFormat="1"/>
    <xf numFmtId="166" fontId="0" fillId="0" borderId="0" xfId="0" applyNumberFormat="1"/>
    <xf numFmtId="166" fontId="0" fillId="0" borderId="1" xfId="0" applyNumberFormat="1" applyBorder="1"/>
    <xf numFmtId="0" fontId="1" fillId="0" borderId="0" xfId="0" applyNumberFormat="1" applyFont="1" applyFill="1" applyAlignment="1">
      <alignment horizontal="left"/>
    </xf>
    <xf numFmtId="0" fontId="0" fillId="0" borderId="0" xfId="0" applyBorder="1"/>
    <xf numFmtId="1" fontId="0" fillId="0" borderId="0" xfId="0" applyNumberFormat="1" applyBorder="1"/>
    <xf numFmtId="164" fontId="0" fillId="0" borderId="0" xfId="0" applyNumberFormat="1" applyBorder="1"/>
    <xf numFmtId="1" fontId="1" fillId="0" borderId="0" xfId="0" applyNumberFormat="1" applyFont="1" applyBorder="1" applyAlignment="1">
      <alignment horizontal="right"/>
    </xf>
    <xf numFmtId="0" fontId="1" fillId="0" borderId="0" xfId="0" applyFont="1" applyFill="1"/>
    <xf numFmtId="0" fontId="8" fillId="0" borderId="0" xfId="0" applyFont="1" applyFill="1"/>
    <xf numFmtId="1" fontId="1" fillId="0" borderId="0" xfId="0" applyNumberFormat="1" applyFont="1" applyAlignment="1">
      <alignment horizontal="right"/>
    </xf>
    <xf numFmtId="0" fontId="1" fillId="5" borderId="6" xfId="0" applyFont="1" applyFill="1" applyBorder="1" applyAlignment="1"/>
    <xf numFmtId="0" fontId="0" fillId="5" borderId="7" xfId="0" applyFill="1" applyBorder="1"/>
    <xf numFmtId="164" fontId="1" fillId="5" borderId="6" xfId="0" applyNumberFormat="1" applyFont="1" applyFill="1" applyBorder="1" applyAlignment="1">
      <alignment horizontal="left"/>
    </xf>
    <xf numFmtId="164" fontId="0" fillId="5" borderId="8" xfId="0" applyNumberFormat="1" applyFill="1" applyBorder="1"/>
    <xf numFmtId="0" fontId="0" fillId="5" borderId="8" xfId="0" applyFill="1" applyBorder="1"/>
    <xf numFmtId="0" fontId="2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5" borderId="9" xfId="0" applyFont="1" applyFill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5" borderId="9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0" fillId="5" borderId="11" xfId="0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0" fillId="6" borderId="13" xfId="0" applyFill="1" applyBorder="1" applyAlignment="1">
      <alignment vertical="center" wrapText="1"/>
    </xf>
    <xf numFmtId="0" fontId="1" fillId="7" borderId="12" xfId="0" applyFont="1" applyFill="1" applyBorder="1" applyAlignment="1">
      <alignment vertical="center" wrapText="1"/>
    </xf>
    <xf numFmtId="0" fontId="8" fillId="0" borderId="0" xfId="0" applyFont="1" applyFill="1" applyAlignment="1"/>
    <xf numFmtId="0" fontId="7" fillId="0" borderId="0" xfId="0" applyFont="1"/>
    <xf numFmtId="167" fontId="0" fillId="0" borderId="0" xfId="0" applyNumberFormat="1"/>
    <xf numFmtId="167" fontId="7" fillId="0" borderId="0" xfId="0" applyNumberFormat="1" applyFont="1"/>
    <xf numFmtId="167" fontId="7" fillId="0" borderId="1" xfId="0" applyNumberFormat="1" applyFont="1" applyBorder="1"/>
    <xf numFmtId="164" fontId="7" fillId="0" borderId="0" xfId="0" applyNumberFormat="1" applyFont="1"/>
    <xf numFmtId="164" fontId="7" fillId="0" borderId="1" xfId="0" applyNumberFormat="1" applyFont="1" applyBorder="1"/>
    <xf numFmtId="9" fontId="7" fillId="0" borderId="1" xfId="0" applyNumberFormat="1" applyFont="1" applyBorder="1"/>
    <xf numFmtId="0" fontId="7" fillId="0" borderId="14" xfId="0" applyFont="1" applyBorder="1"/>
    <xf numFmtId="0" fontId="7" fillId="6" borderId="0" xfId="0" applyFont="1" applyFill="1" applyAlignment="1">
      <alignment horizontal="right"/>
    </xf>
    <xf numFmtId="164" fontId="7" fillId="6" borderId="0" xfId="0" applyNumberFormat="1" applyFont="1" applyFill="1"/>
    <xf numFmtId="167" fontId="12" fillId="2" borderId="1" xfId="0" applyNumberFormat="1" applyFont="1" applyFill="1" applyBorder="1"/>
    <xf numFmtId="164" fontId="12" fillId="2" borderId="1" xfId="0" applyNumberFormat="1" applyFont="1" applyFill="1" applyBorder="1"/>
    <xf numFmtId="0" fontId="12" fillId="3" borderId="1" xfId="0" applyFont="1" applyFill="1" applyBorder="1"/>
    <xf numFmtId="9" fontId="0" fillId="0" borderId="1" xfId="1" applyFont="1" applyBorder="1"/>
    <xf numFmtId="0" fontId="13" fillId="2" borderId="1" xfId="0" applyFont="1" applyFill="1" applyBorder="1"/>
    <xf numFmtId="167" fontId="5" fillId="3" borderId="1" xfId="0" applyNumberFormat="1" applyFont="1" applyFill="1" applyBorder="1"/>
    <xf numFmtId="164" fontId="5" fillId="3" borderId="1" xfId="0" applyNumberFormat="1" applyFont="1" applyFill="1" applyBorder="1"/>
    <xf numFmtId="167" fontId="7" fillId="0" borderId="1" xfId="0" applyNumberFormat="1" applyFont="1" applyFill="1" applyBorder="1"/>
    <xf numFmtId="164" fontId="7" fillId="0" borderId="1" xfId="0" applyNumberFormat="1" applyFont="1" applyFill="1" applyBorder="1"/>
    <xf numFmtId="1" fontId="0" fillId="4" borderId="0" xfId="0" applyNumberFormat="1" applyFill="1" applyBorder="1"/>
    <xf numFmtId="0" fontId="1" fillId="4" borderId="0" xfId="0" applyNumberFormat="1" applyFont="1" applyFill="1" applyBorder="1" applyAlignment="1">
      <alignment horizontal="left"/>
    </xf>
    <xf numFmtId="0" fontId="5" fillId="6" borderId="0" xfId="0" applyNumberFormat="1" applyFont="1" applyFill="1"/>
    <xf numFmtId="49" fontId="5" fillId="6" borderId="0" xfId="0" applyNumberFormat="1" applyFont="1" applyFill="1" applyAlignment="1">
      <alignment horizontal="right"/>
    </xf>
    <xf numFmtId="0" fontId="0" fillId="8" borderId="16" xfId="0" applyFill="1" applyBorder="1" applyAlignment="1">
      <alignment vertical="center" wrapText="1"/>
    </xf>
    <xf numFmtId="0" fontId="1" fillId="9" borderId="15" xfId="0" applyFont="1" applyFill="1" applyBorder="1" applyAlignment="1">
      <alignment vertical="center" wrapText="1"/>
    </xf>
    <xf numFmtId="164" fontId="0" fillId="5" borderId="1" xfId="0" applyNumberFormat="1" applyFill="1" applyBorder="1"/>
    <xf numFmtId="164" fontId="0" fillId="5" borderId="2" xfId="0" applyNumberFormat="1" applyFill="1" applyBorder="1"/>
    <xf numFmtId="164" fontId="1" fillId="5" borderId="3" xfId="0" applyNumberFormat="1" applyFont="1" applyFill="1" applyBorder="1"/>
    <xf numFmtId="166" fontId="7" fillId="4" borderId="0" xfId="0" quotePrefix="1" applyNumberFormat="1" applyFont="1" applyFill="1" applyBorder="1"/>
    <xf numFmtId="166" fontId="0" fillId="5" borderId="7" xfId="0" applyNumberFormat="1" applyFill="1" applyBorder="1"/>
    <xf numFmtId="166" fontId="3" fillId="2" borderId="1" xfId="0" applyNumberFormat="1" applyFont="1" applyFill="1" applyBorder="1"/>
    <xf numFmtId="166" fontId="0" fillId="0" borderId="0" xfId="0" applyNumberFormat="1" applyBorder="1"/>
    <xf numFmtId="166" fontId="4" fillId="0" borderId="0" xfId="0" applyNumberFormat="1" applyFont="1" applyAlignment="1">
      <alignment horizontal="right"/>
    </xf>
    <xf numFmtId="166" fontId="4" fillId="4" borderId="0" xfId="0" applyNumberFormat="1" applyFont="1" applyFill="1" applyBorder="1" applyAlignment="1">
      <alignment horizontal="right"/>
    </xf>
    <xf numFmtId="166" fontId="0" fillId="5" borderId="1" xfId="0" applyNumberFormat="1" applyFill="1" applyBorder="1"/>
    <xf numFmtId="166" fontId="0" fillId="5" borderId="2" xfId="0" applyNumberFormat="1" applyFill="1" applyBorder="1"/>
    <xf numFmtId="166" fontId="1" fillId="5" borderId="3" xfId="0" applyNumberFormat="1" applyFont="1" applyFill="1" applyBorder="1"/>
    <xf numFmtId="0" fontId="12" fillId="2" borderId="4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16"/>
  <sheetViews>
    <sheetView tabSelected="1" workbookViewId="0">
      <selection activeCell="A21" sqref="A21"/>
    </sheetView>
  </sheetViews>
  <sheetFormatPr defaultRowHeight="15" x14ac:dyDescent="0.25"/>
  <cols>
    <col min="1" max="1" width="89.5703125" style="25" customWidth="1"/>
  </cols>
  <sheetData>
    <row r="1" spans="1:5" ht="18.75" x14ac:dyDescent="0.3">
      <c r="A1" s="24" t="s">
        <v>22</v>
      </c>
      <c r="B1" s="8"/>
      <c r="C1" s="4"/>
      <c r="D1" s="8"/>
      <c r="E1" s="2"/>
    </row>
    <row r="2" spans="1:5" ht="27" thickBot="1" x14ac:dyDescent="0.45">
      <c r="A2" s="31"/>
      <c r="B2" s="8"/>
      <c r="C2" s="4"/>
      <c r="D2" s="8"/>
      <c r="E2" s="2"/>
    </row>
    <row r="3" spans="1:5" ht="15.75" thickTop="1" x14ac:dyDescent="0.25">
      <c r="A3" s="26" t="s">
        <v>24</v>
      </c>
      <c r="B3" s="8"/>
      <c r="C3" s="4"/>
      <c r="D3" s="8"/>
      <c r="E3" s="2"/>
    </row>
    <row r="4" spans="1:5" ht="56.25" customHeight="1" x14ac:dyDescent="0.25">
      <c r="A4" s="27" t="s">
        <v>54</v>
      </c>
      <c r="B4" s="8"/>
      <c r="C4" s="4"/>
      <c r="D4" s="8"/>
      <c r="E4" s="2"/>
    </row>
    <row r="5" spans="1:5" ht="25.5" customHeight="1" x14ac:dyDescent="0.25">
      <c r="A5" s="27" t="s">
        <v>23</v>
      </c>
    </row>
    <row r="6" spans="1:5" ht="37.5" customHeight="1" thickBot="1" x14ac:dyDescent="0.3">
      <c r="A6" s="28" t="s">
        <v>53</v>
      </c>
    </row>
    <row r="7" spans="1:5" ht="27.75" thickTop="1" thickBot="1" x14ac:dyDescent="0.3">
      <c r="A7" s="30"/>
    </row>
    <row r="8" spans="1:5" ht="15.75" thickTop="1" x14ac:dyDescent="0.25">
      <c r="A8" s="29" t="s">
        <v>27</v>
      </c>
    </row>
    <row r="9" spans="1:5" ht="36.75" customHeight="1" thickBot="1" x14ac:dyDescent="0.3">
      <c r="A9" s="28" t="s">
        <v>52</v>
      </c>
    </row>
    <row r="10" spans="1:5" ht="27.75" thickTop="1" thickBot="1" x14ac:dyDescent="0.3">
      <c r="A10" s="30"/>
    </row>
    <row r="11" spans="1:5" ht="15.75" thickTop="1" x14ac:dyDescent="0.25">
      <c r="A11" s="29" t="s">
        <v>36</v>
      </c>
    </row>
    <row r="12" spans="1:5" ht="45.75" thickBot="1" x14ac:dyDescent="0.3">
      <c r="A12" s="28" t="s">
        <v>37</v>
      </c>
    </row>
    <row r="13" spans="1:5" ht="27.75" thickTop="1" thickBot="1" x14ac:dyDescent="0.3">
      <c r="A13" s="30"/>
    </row>
    <row r="14" spans="1:5" ht="15.75" thickTop="1" x14ac:dyDescent="0.25">
      <c r="A14" s="29" t="s">
        <v>35</v>
      </c>
    </row>
    <row r="15" spans="1:5" ht="42.75" customHeight="1" thickBot="1" x14ac:dyDescent="0.3">
      <c r="A15" s="28" t="s">
        <v>38</v>
      </c>
    </row>
    <row r="16" spans="1:5" ht="15.75" thickTop="1" x14ac:dyDescent="0.25"/>
  </sheetData>
  <printOptions horizontalCentered="1"/>
  <pageMargins left="0.45" right="0.45" top="0.5" bottom="0.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workbookViewId="0">
      <selection activeCell="A2" sqref="A2"/>
    </sheetView>
  </sheetViews>
  <sheetFormatPr defaultRowHeight="15" x14ac:dyDescent="0.25"/>
  <cols>
    <col min="1" max="1" width="54.42578125" customWidth="1"/>
    <col min="2" max="2" width="12.7109375" style="9" customWidth="1"/>
    <col min="3" max="3" width="5.7109375" style="4" customWidth="1"/>
    <col min="4" max="4" width="12.7109375" style="9" customWidth="1"/>
    <col min="5" max="5" width="12.7109375" style="2" customWidth="1"/>
    <col min="6" max="6" width="5.85546875" customWidth="1"/>
    <col min="7" max="7" width="13.140625" customWidth="1"/>
    <col min="8" max="8" width="9.140625" style="9"/>
    <col min="9" max="9" width="9.140625" style="2"/>
  </cols>
  <sheetData>
    <row r="1" spans="1:9" ht="18" x14ac:dyDescent="0.25">
      <c r="A1" s="17" t="s">
        <v>55</v>
      </c>
      <c r="D1" s="72" t="s">
        <v>7</v>
      </c>
      <c r="E1" s="11"/>
    </row>
    <row r="2" spans="1:9" x14ac:dyDescent="0.25">
      <c r="A2" s="16"/>
      <c r="D2" s="72"/>
      <c r="E2" s="11"/>
    </row>
    <row r="3" spans="1:9" ht="15.75" x14ac:dyDescent="0.25">
      <c r="A3" s="62"/>
      <c r="B3" s="68" t="s">
        <v>48</v>
      </c>
      <c r="C3" s="59"/>
      <c r="D3" s="73"/>
      <c r="E3" s="60"/>
    </row>
    <row r="4" spans="1:9" ht="15.75" x14ac:dyDescent="0.25">
      <c r="A4" s="62"/>
      <c r="B4" s="68" t="s">
        <v>49</v>
      </c>
      <c r="C4" s="59"/>
      <c r="D4" s="73"/>
      <c r="E4" s="60"/>
    </row>
    <row r="6" spans="1:9" x14ac:dyDescent="0.25">
      <c r="A6" s="21" t="s">
        <v>9</v>
      </c>
      <c r="B6" s="69"/>
      <c r="C6" s="20"/>
      <c r="D6" s="69"/>
      <c r="E6" s="22"/>
    </row>
    <row r="7" spans="1:9" x14ac:dyDescent="0.25">
      <c r="A7" s="5" t="s">
        <v>2</v>
      </c>
      <c r="B7" s="70" t="s">
        <v>25</v>
      </c>
      <c r="C7" s="6" t="s">
        <v>4</v>
      </c>
      <c r="D7" s="70" t="s">
        <v>26</v>
      </c>
      <c r="E7" s="7" t="s">
        <v>1</v>
      </c>
      <c r="H7"/>
      <c r="I7"/>
    </row>
    <row r="8" spans="1:9" x14ac:dyDescent="0.25">
      <c r="A8" s="1"/>
      <c r="B8" s="10"/>
      <c r="C8" s="3"/>
      <c r="D8" s="74">
        <f t="shared" ref="D8" si="0">B8*C8</f>
        <v>0</v>
      </c>
      <c r="E8" s="65">
        <f t="shared" ref="E8:E10" si="1">IFERROR(ROUND(D8/$E$1,0),0)</f>
        <v>0</v>
      </c>
      <c r="H8"/>
      <c r="I8"/>
    </row>
    <row r="9" spans="1:9" x14ac:dyDescent="0.25">
      <c r="A9" s="1"/>
      <c r="B9" s="10"/>
      <c r="C9" s="3"/>
      <c r="D9" s="74">
        <f t="shared" ref="D9" si="2">B9*C9</f>
        <v>0</v>
      </c>
      <c r="E9" s="65">
        <f t="shared" si="1"/>
        <v>0</v>
      </c>
      <c r="H9"/>
      <c r="I9"/>
    </row>
    <row r="10" spans="1:9" ht="15.75" thickBot="1" x14ac:dyDescent="0.3">
      <c r="A10" s="1"/>
      <c r="B10" s="10"/>
      <c r="C10" s="3"/>
      <c r="D10" s="75">
        <f t="shared" ref="D10" si="3">B10*C10</f>
        <v>0</v>
      </c>
      <c r="E10" s="66">
        <f t="shared" si="1"/>
        <v>0</v>
      </c>
      <c r="H10"/>
      <c r="I10"/>
    </row>
    <row r="11" spans="1:9" ht="15.75" thickTop="1" x14ac:dyDescent="0.25">
      <c r="A11" s="12"/>
      <c r="B11" s="71"/>
      <c r="C11" s="15" t="s">
        <v>10</v>
      </c>
      <c r="D11" s="76">
        <f>SUM(D8:D10)</f>
        <v>0</v>
      </c>
      <c r="E11" s="67">
        <f>SUM(E8:E10)</f>
        <v>0</v>
      </c>
      <c r="G11" s="8"/>
      <c r="H11" s="2"/>
      <c r="I11"/>
    </row>
    <row r="12" spans="1:9" x14ac:dyDescent="0.25">
      <c r="A12" s="12"/>
      <c r="B12" s="71"/>
      <c r="C12" s="13"/>
      <c r="D12" s="71"/>
      <c r="E12" s="14"/>
      <c r="H12"/>
      <c r="I12"/>
    </row>
    <row r="13" spans="1:9" x14ac:dyDescent="0.25">
      <c r="A13" s="19" t="s">
        <v>3</v>
      </c>
      <c r="B13" s="69"/>
      <c r="C13" s="20"/>
      <c r="D13" s="69"/>
      <c r="E13" s="23"/>
      <c r="H13"/>
      <c r="I13"/>
    </row>
    <row r="14" spans="1:9" x14ac:dyDescent="0.25">
      <c r="A14" s="5" t="s">
        <v>2</v>
      </c>
      <c r="B14" s="70" t="s">
        <v>25</v>
      </c>
      <c r="C14" s="6" t="s">
        <v>4</v>
      </c>
      <c r="D14" s="70" t="s">
        <v>26</v>
      </c>
      <c r="E14" s="7" t="s">
        <v>1</v>
      </c>
      <c r="H14"/>
      <c r="I14"/>
    </row>
    <row r="15" spans="1:9" x14ac:dyDescent="0.25">
      <c r="A15" s="1"/>
      <c r="B15" s="10"/>
      <c r="C15" s="3"/>
      <c r="D15" s="74">
        <f t="shared" ref="D15:D17" si="4">B15*C15</f>
        <v>0</v>
      </c>
      <c r="E15" s="65">
        <f t="shared" ref="E15:E18" si="5">IFERROR(ROUND(D15/$E$1,0),0)</f>
        <v>0</v>
      </c>
      <c r="H15"/>
      <c r="I15"/>
    </row>
    <row r="16" spans="1:9" x14ac:dyDescent="0.25">
      <c r="A16" s="1"/>
      <c r="B16" s="10"/>
      <c r="C16" s="3"/>
      <c r="D16" s="74">
        <f t="shared" ref="D16" si="6">B16*C16</f>
        <v>0</v>
      </c>
      <c r="E16" s="65">
        <f t="shared" si="5"/>
        <v>0</v>
      </c>
      <c r="H16"/>
      <c r="I16"/>
    </row>
    <row r="17" spans="1:9" x14ac:dyDescent="0.25">
      <c r="A17" s="1"/>
      <c r="B17" s="10"/>
      <c r="C17" s="3"/>
      <c r="D17" s="74">
        <f t="shared" si="4"/>
        <v>0</v>
      </c>
      <c r="E17" s="65">
        <f t="shared" si="5"/>
        <v>0</v>
      </c>
      <c r="H17"/>
      <c r="I17"/>
    </row>
    <row r="18" spans="1:9" ht="15.75" thickBot="1" x14ac:dyDescent="0.3">
      <c r="A18" s="1"/>
      <c r="B18" s="10"/>
      <c r="C18" s="3"/>
      <c r="D18" s="75">
        <f t="shared" ref="D18" si="7">B18*C18</f>
        <v>0</v>
      </c>
      <c r="E18" s="66">
        <f t="shared" si="5"/>
        <v>0</v>
      </c>
      <c r="H18"/>
      <c r="I18"/>
    </row>
    <row r="19" spans="1:9" ht="15.75" thickTop="1" x14ac:dyDescent="0.25">
      <c r="A19" s="12"/>
      <c r="B19" s="71"/>
      <c r="C19" s="15" t="s">
        <v>11</v>
      </c>
      <c r="D19" s="76">
        <f>SUM(D15:D18)</f>
        <v>0</v>
      </c>
      <c r="E19" s="67">
        <f>SUM(E15:E18)</f>
        <v>0</v>
      </c>
      <c r="G19" s="8"/>
      <c r="H19" s="2"/>
      <c r="I19"/>
    </row>
    <row r="21" spans="1:9" x14ac:dyDescent="0.25">
      <c r="A21" s="19" t="s">
        <v>16</v>
      </c>
      <c r="B21" s="69"/>
      <c r="C21" s="20"/>
      <c r="D21" s="69"/>
      <c r="E21" s="23"/>
      <c r="H21"/>
      <c r="I21"/>
    </row>
    <row r="22" spans="1:9" x14ac:dyDescent="0.25">
      <c r="A22" s="5" t="s">
        <v>2</v>
      </c>
      <c r="B22" s="70" t="s">
        <v>25</v>
      </c>
      <c r="C22" s="6" t="s">
        <v>4</v>
      </c>
      <c r="D22" s="70" t="s">
        <v>26</v>
      </c>
      <c r="E22" s="7" t="s">
        <v>1</v>
      </c>
      <c r="H22"/>
      <c r="I22"/>
    </row>
    <row r="23" spans="1:9" x14ac:dyDescent="0.25">
      <c r="A23" s="1"/>
      <c r="B23" s="10"/>
      <c r="C23" s="3"/>
      <c r="D23" s="74">
        <f t="shared" ref="D23:D25" si="8">B23*C23</f>
        <v>0</v>
      </c>
      <c r="E23" s="65">
        <f t="shared" ref="E23:E26" si="9">IFERROR(ROUND(D23/$E$1,0),0)</f>
        <v>0</v>
      </c>
      <c r="H23"/>
      <c r="I23"/>
    </row>
    <row r="24" spans="1:9" x14ac:dyDescent="0.25">
      <c r="A24" s="1"/>
      <c r="B24" s="10"/>
      <c r="C24" s="3"/>
      <c r="D24" s="74">
        <f t="shared" ref="D24" si="10">B24*C24</f>
        <v>0</v>
      </c>
      <c r="E24" s="65">
        <f t="shared" si="9"/>
        <v>0</v>
      </c>
      <c r="H24"/>
      <c r="I24"/>
    </row>
    <row r="25" spans="1:9" x14ac:dyDescent="0.25">
      <c r="A25" s="1"/>
      <c r="B25" s="10"/>
      <c r="C25" s="3"/>
      <c r="D25" s="74">
        <f t="shared" si="8"/>
        <v>0</v>
      </c>
      <c r="E25" s="65">
        <f t="shared" si="9"/>
        <v>0</v>
      </c>
      <c r="H25"/>
      <c r="I25"/>
    </row>
    <row r="26" spans="1:9" ht="15.75" thickBot="1" x14ac:dyDescent="0.3">
      <c r="A26" s="1"/>
      <c r="B26" s="10"/>
      <c r="C26" s="3"/>
      <c r="D26" s="75">
        <f t="shared" ref="D26" si="11">B26*C26</f>
        <v>0</v>
      </c>
      <c r="E26" s="66">
        <f t="shared" si="9"/>
        <v>0</v>
      </c>
      <c r="H26"/>
      <c r="I26"/>
    </row>
    <row r="27" spans="1:9" ht="15.75" thickTop="1" x14ac:dyDescent="0.25">
      <c r="A27" s="12"/>
      <c r="B27" s="71"/>
      <c r="C27" s="15" t="s">
        <v>13</v>
      </c>
      <c r="D27" s="76">
        <f>SUM(D23:D26)</f>
        <v>0</v>
      </c>
      <c r="E27" s="67">
        <f>SUM(E23:E26)</f>
        <v>0</v>
      </c>
      <c r="G27" s="8"/>
      <c r="H27" s="2"/>
      <c r="I27"/>
    </row>
    <row r="29" spans="1:9" x14ac:dyDescent="0.25">
      <c r="A29" s="19" t="s">
        <v>17</v>
      </c>
      <c r="B29" s="69"/>
      <c r="C29" s="20"/>
      <c r="D29" s="69"/>
      <c r="E29" s="23"/>
      <c r="H29"/>
      <c r="I29"/>
    </row>
    <row r="30" spans="1:9" x14ac:dyDescent="0.25">
      <c r="A30" s="5" t="s">
        <v>2</v>
      </c>
      <c r="B30" s="70" t="s">
        <v>25</v>
      </c>
      <c r="C30" s="6" t="s">
        <v>4</v>
      </c>
      <c r="D30" s="70" t="s">
        <v>26</v>
      </c>
      <c r="E30" s="7" t="s">
        <v>1</v>
      </c>
      <c r="H30"/>
      <c r="I30"/>
    </row>
    <row r="31" spans="1:9" x14ac:dyDescent="0.25">
      <c r="A31" s="1"/>
      <c r="B31" s="10"/>
      <c r="C31" s="3"/>
      <c r="D31" s="74">
        <f t="shared" ref="D31:D33" si="12">B31*C31</f>
        <v>0</v>
      </c>
      <c r="E31" s="65">
        <f t="shared" ref="E31:E34" si="13">IFERROR(ROUND(D31/$E$1,0),0)</f>
        <v>0</v>
      </c>
      <c r="H31"/>
      <c r="I31"/>
    </row>
    <row r="32" spans="1:9" x14ac:dyDescent="0.25">
      <c r="A32" s="1"/>
      <c r="B32" s="10"/>
      <c r="C32" s="3"/>
      <c r="D32" s="74">
        <f t="shared" si="12"/>
        <v>0</v>
      </c>
      <c r="E32" s="65">
        <f t="shared" si="13"/>
        <v>0</v>
      </c>
      <c r="H32"/>
      <c r="I32"/>
    </row>
    <row r="33" spans="1:9" x14ac:dyDescent="0.25">
      <c r="A33" s="1"/>
      <c r="B33" s="10"/>
      <c r="C33" s="3"/>
      <c r="D33" s="74">
        <f t="shared" si="12"/>
        <v>0</v>
      </c>
      <c r="E33" s="65">
        <f t="shared" si="13"/>
        <v>0</v>
      </c>
      <c r="H33"/>
      <c r="I33"/>
    </row>
    <row r="34" spans="1:9" ht="15.75" thickBot="1" x14ac:dyDescent="0.3">
      <c r="A34" s="1"/>
      <c r="B34" s="10"/>
      <c r="C34" s="3"/>
      <c r="D34" s="75">
        <f t="shared" ref="D34" si="14">B34*C34</f>
        <v>0</v>
      </c>
      <c r="E34" s="66">
        <f t="shared" si="13"/>
        <v>0</v>
      </c>
      <c r="H34"/>
      <c r="I34"/>
    </row>
    <row r="35" spans="1:9" ht="15.75" thickTop="1" x14ac:dyDescent="0.25">
      <c r="A35" s="12"/>
      <c r="B35" s="71"/>
      <c r="C35" s="15" t="s">
        <v>12</v>
      </c>
      <c r="D35" s="76">
        <f>SUM(D31:D34)</f>
        <v>0</v>
      </c>
      <c r="E35" s="67">
        <f>SUM(E31:E34)</f>
        <v>0</v>
      </c>
      <c r="G35" s="8"/>
      <c r="H35" s="2"/>
      <c r="I35"/>
    </row>
    <row r="37" spans="1:9" x14ac:dyDescent="0.25">
      <c r="A37" s="19" t="s">
        <v>18</v>
      </c>
      <c r="B37" s="69"/>
      <c r="C37" s="20"/>
      <c r="D37" s="69"/>
      <c r="E37" s="23"/>
      <c r="H37"/>
      <c r="I37"/>
    </row>
    <row r="38" spans="1:9" x14ac:dyDescent="0.25">
      <c r="A38" s="5" t="s">
        <v>2</v>
      </c>
      <c r="B38" s="70" t="s">
        <v>25</v>
      </c>
      <c r="C38" s="6" t="s">
        <v>4</v>
      </c>
      <c r="D38" s="70" t="s">
        <v>26</v>
      </c>
      <c r="E38" s="7" t="s">
        <v>1</v>
      </c>
      <c r="H38"/>
      <c r="I38"/>
    </row>
    <row r="39" spans="1:9" x14ac:dyDescent="0.25">
      <c r="A39" s="1"/>
      <c r="B39" s="10"/>
      <c r="C39" s="3"/>
      <c r="D39" s="74">
        <f t="shared" ref="D39:D41" si="15">B39*C39</f>
        <v>0</v>
      </c>
      <c r="E39" s="65">
        <f t="shared" ref="E39:E42" si="16">IFERROR(ROUND(D39/$E$1,0),0)</f>
        <v>0</v>
      </c>
      <c r="H39"/>
      <c r="I39"/>
    </row>
    <row r="40" spans="1:9" x14ac:dyDescent="0.25">
      <c r="A40" s="1"/>
      <c r="B40" s="10"/>
      <c r="C40" s="3"/>
      <c r="D40" s="74">
        <f t="shared" si="15"/>
        <v>0</v>
      </c>
      <c r="E40" s="65">
        <f t="shared" si="16"/>
        <v>0</v>
      </c>
      <c r="H40"/>
      <c r="I40"/>
    </row>
    <row r="41" spans="1:9" x14ac:dyDescent="0.25">
      <c r="A41" s="1"/>
      <c r="B41" s="10"/>
      <c r="C41" s="3"/>
      <c r="D41" s="74">
        <f t="shared" si="15"/>
        <v>0</v>
      </c>
      <c r="E41" s="65">
        <f t="shared" si="16"/>
        <v>0</v>
      </c>
      <c r="H41"/>
      <c r="I41"/>
    </row>
    <row r="42" spans="1:9" ht="15.75" thickBot="1" x14ac:dyDescent="0.3">
      <c r="A42" s="1"/>
      <c r="B42" s="10"/>
      <c r="C42" s="3"/>
      <c r="D42" s="75">
        <f t="shared" ref="D42" si="17">B42*C42</f>
        <v>0</v>
      </c>
      <c r="E42" s="66">
        <f t="shared" si="16"/>
        <v>0</v>
      </c>
      <c r="H42"/>
      <c r="I42"/>
    </row>
    <row r="43" spans="1:9" ht="15.75" thickTop="1" x14ac:dyDescent="0.25">
      <c r="A43" s="12"/>
      <c r="B43" s="71"/>
      <c r="C43" s="15" t="s">
        <v>14</v>
      </c>
      <c r="D43" s="76">
        <f>SUM(D39:D42)</f>
        <v>0</v>
      </c>
      <c r="E43" s="67">
        <f>SUM(E39:E42)</f>
        <v>0</v>
      </c>
      <c r="G43" s="8"/>
      <c r="H43" s="2"/>
      <c r="I43"/>
    </row>
    <row r="45" spans="1:9" x14ac:dyDescent="0.25">
      <c r="A45" s="19" t="s">
        <v>19</v>
      </c>
      <c r="B45" s="69"/>
      <c r="C45" s="20"/>
      <c r="D45" s="69"/>
      <c r="E45" s="23"/>
      <c r="H45"/>
      <c r="I45"/>
    </row>
    <row r="46" spans="1:9" x14ac:dyDescent="0.25">
      <c r="A46" s="5" t="s">
        <v>2</v>
      </c>
      <c r="B46" s="70" t="s">
        <v>25</v>
      </c>
      <c r="C46" s="6" t="s">
        <v>4</v>
      </c>
      <c r="D46" s="70" t="s">
        <v>26</v>
      </c>
      <c r="E46" s="7" t="s">
        <v>1</v>
      </c>
      <c r="H46"/>
      <c r="I46"/>
    </row>
    <row r="47" spans="1:9" x14ac:dyDescent="0.25">
      <c r="A47" s="1"/>
      <c r="B47" s="10"/>
      <c r="C47" s="3"/>
      <c r="D47" s="74">
        <f t="shared" ref="D47:D50" si="18">B47*C47</f>
        <v>0</v>
      </c>
      <c r="E47" s="65">
        <f t="shared" ref="E47:E51" si="19">IFERROR(ROUND(D47/$E$1,0),0)</f>
        <v>0</v>
      </c>
      <c r="H47"/>
      <c r="I47"/>
    </row>
    <row r="48" spans="1:9" x14ac:dyDescent="0.25">
      <c r="A48" s="1"/>
      <c r="B48" s="10"/>
      <c r="C48" s="3"/>
      <c r="D48" s="74">
        <f t="shared" si="18"/>
        <v>0</v>
      </c>
      <c r="E48" s="65">
        <f t="shared" si="19"/>
        <v>0</v>
      </c>
      <c r="H48"/>
      <c r="I48"/>
    </row>
    <row r="49" spans="1:9" x14ac:dyDescent="0.25">
      <c r="A49" s="1"/>
      <c r="B49" s="10"/>
      <c r="C49" s="3"/>
      <c r="D49" s="74">
        <f t="shared" si="18"/>
        <v>0</v>
      </c>
      <c r="E49" s="65">
        <f t="shared" si="19"/>
        <v>0</v>
      </c>
      <c r="H49"/>
      <c r="I49"/>
    </row>
    <row r="50" spans="1:9" x14ac:dyDescent="0.25">
      <c r="A50" s="1"/>
      <c r="B50" s="10"/>
      <c r="C50" s="3"/>
      <c r="D50" s="74">
        <f t="shared" si="18"/>
        <v>0</v>
      </c>
      <c r="E50" s="65">
        <f t="shared" si="19"/>
        <v>0</v>
      </c>
      <c r="H50"/>
      <c r="I50"/>
    </row>
    <row r="51" spans="1:9" ht="15.75" thickBot="1" x14ac:dyDescent="0.3">
      <c r="A51" s="1"/>
      <c r="B51" s="10"/>
      <c r="C51" s="3"/>
      <c r="D51" s="75">
        <f t="shared" ref="D51" si="20">B51*C51</f>
        <v>0</v>
      </c>
      <c r="E51" s="66">
        <f t="shared" si="19"/>
        <v>0</v>
      </c>
      <c r="H51"/>
      <c r="I51"/>
    </row>
    <row r="52" spans="1:9" ht="15.75" thickTop="1" x14ac:dyDescent="0.25">
      <c r="C52" s="15" t="s">
        <v>15</v>
      </c>
      <c r="D52" s="76">
        <f>SUM(D47:D51)</f>
        <v>0</v>
      </c>
      <c r="E52" s="67">
        <f>SUM(E47:E51)</f>
        <v>0</v>
      </c>
      <c r="G52" s="8"/>
      <c r="H52" s="2"/>
      <c r="I52"/>
    </row>
    <row r="54" spans="1:9" x14ac:dyDescent="0.25">
      <c r="D54" s="70" t="s">
        <v>0</v>
      </c>
      <c r="E54" s="7" t="s">
        <v>1</v>
      </c>
      <c r="G54" s="8"/>
      <c r="H54" s="2"/>
      <c r="I54"/>
    </row>
    <row r="55" spans="1:9" x14ac:dyDescent="0.25">
      <c r="C55" s="18" t="s">
        <v>20</v>
      </c>
      <c r="D55" s="10"/>
      <c r="E55" s="65">
        <f>IFERROR(ROUND(D55/$E$1,0),0)</f>
        <v>0</v>
      </c>
      <c r="H55"/>
      <c r="I55"/>
    </row>
    <row r="56" spans="1:9" x14ac:dyDescent="0.25">
      <c r="C56" s="18" t="s">
        <v>21</v>
      </c>
      <c r="D56" s="10"/>
      <c r="E56" s="65">
        <f>IFERROR(ROUND(D56/$E$1,0),0)</f>
        <v>0</v>
      </c>
      <c r="H56"/>
      <c r="I56"/>
    </row>
  </sheetData>
  <printOptions horizontalCentered="1"/>
  <pageMargins left="0.45" right="0.45" top="0.5" bottom="0.25" header="0.3" footer="0.3"/>
  <pageSetup paperSize="9" scale="95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27"/>
  <sheetViews>
    <sheetView workbookViewId="0">
      <selection activeCell="A24" sqref="A24"/>
    </sheetView>
  </sheetViews>
  <sheetFormatPr defaultRowHeight="15" x14ac:dyDescent="0.25"/>
  <cols>
    <col min="1" max="1" width="91.140625" style="25" customWidth="1"/>
  </cols>
  <sheetData>
    <row r="1" spans="1:1" ht="18" x14ac:dyDescent="0.25">
      <c r="A1" s="32" t="s">
        <v>28</v>
      </c>
    </row>
    <row r="2" spans="1:1" x14ac:dyDescent="0.25">
      <c r="A2" s="33" t="s">
        <v>29</v>
      </c>
    </row>
    <row r="3" spans="1:1" ht="15.75" thickBot="1" x14ac:dyDescent="0.3">
      <c r="A3" s="33"/>
    </row>
    <row r="4" spans="1:1" ht="15.75" thickTop="1" x14ac:dyDescent="0.25">
      <c r="A4" s="38" t="s">
        <v>51</v>
      </c>
    </row>
    <row r="5" spans="1:1" ht="33" customHeight="1" thickBot="1" x14ac:dyDescent="0.3">
      <c r="A5" s="37"/>
    </row>
    <row r="6" spans="1:1" ht="30" thickTop="1" thickBot="1" x14ac:dyDescent="0.5">
      <c r="A6" s="34"/>
    </row>
    <row r="7" spans="1:1" ht="15.75" thickTop="1" x14ac:dyDescent="0.25">
      <c r="A7" s="36" t="s">
        <v>6</v>
      </c>
    </row>
    <row r="8" spans="1:1" ht="54" customHeight="1" thickBot="1" x14ac:dyDescent="0.3">
      <c r="A8" s="35"/>
    </row>
    <row r="9" spans="1:1" ht="30" thickTop="1" thickBot="1" x14ac:dyDescent="0.5">
      <c r="A9" s="34"/>
    </row>
    <row r="10" spans="1:1" ht="15.75" thickTop="1" x14ac:dyDescent="0.25">
      <c r="A10" s="36" t="s">
        <v>30</v>
      </c>
    </row>
    <row r="11" spans="1:1" ht="54" customHeight="1" thickBot="1" x14ac:dyDescent="0.3">
      <c r="A11" s="35"/>
    </row>
    <row r="12" spans="1:1" ht="30" thickTop="1" thickBot="1" x14ac:dyDescent="0.5">
      <c r="A12" s="34"/>
    </row>
    <row r="13" spans="1:1" ht="15.75" thickTop="1" x14ac:dyDescent="0.25">
      <c r="A13" s="36" t="s">
        <v>31</v>
      </c>
    </row>
    <row r="14" spans="1:1" ht="54" customHeight="1" thickBot="1" x14ac:dyDescent="0.3">
      <c r="A14" s="35"/>
    </row>
    <row r="15" spans="1:1" ht="30" thickTop="1" thickBot="1" x14ac:dyDescent="0.5">
      <c r="A15" s="34"/>
    </row>
    <row r="16" spans="1:1" ht="15.75" thickTop="1" x14ac:dyDescent="0.25">
      <c r="A16" s="36" t="s">
        <v>32</v>
      </c>
    </row>
    <row r="17" spans="1:1" ht="54" customHeight="1" thickBot="1" x14ac:dyDescent="0.3">
      <c r="A17" s="35"/>
    </row>
    <row r="18" spans="1:1" ht="30" thickTop="1" thickBot="1" x14ac:dyDescent="0.5">
      <c r="A18" s="34"/>
    </row>
    <row r="19" spans="1:1" ht="15.75" thickTop="1" x14ac:dyDescent="0.25">
      <c r="A19" s="36" t="s">
        <v>33</v>
      </c>
    </row>
    <row r="20" spans="1:1" ht="54" customHeight="1" thickBot="1" x14ac:dyDescent="0.3">
      <c r="A20" s="35"/>
    </row>
    <row r="21" spans="1:1" ht="30" thickTop="1" thickBot="1" x14ac:dyDescent="0.5">
      <c r="A21" s="34"/>
    </row>
    <row r="22" spans="1:1" ht="15.75" thickTop="1" x14ac:dyDescent="0.25">
      <c r="A22" s="36" t="s">
        <v>34</v>
      </c>
    </row>
    <row r="23" spans="1:1" ht="54" customHeight="1" thickBot="1" x14ac:dyDescent="0.3">
      <c r="A23" s="35"/>
    </row>
    <row r="24" spans="1:1" ht="30" thickTop="1" thickBot="1" x14ac:dyDescent="0.5">
      <c r="A24" s="34"/>
    </row>
    <row r="25" spans="1:1" ht="15.75" thickTop="1" x14ac:dyDescent="0.25">
      <c r="A25" s="64" t="s">
        <v>50</v>
      </c>
    </row>
    <row r="26" spans="1:1" ht="54" customHeight="1" thickBot="1" x14ac:dyDescent="0.3">
      <c r="A26" s="63"/>
    </row>
    <row r="27" spans="1:1" ht="15.75" thickTop="1" x14ac:dyDescent="0.25"/>
  </sheetData>
  <printOptions horizontalCentered="1"/>
  <pageMargins left="0.45" right="0.45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16" sqref="C16"/>
    </sheetView>
  </sheetViews>
  <sheetFormatPr defaultRowHeight="15" x14ac:dyDescent="0.25"/>
  <cols>
    <col min="1" max="1" width="33.28515625" customWidth="1"/>
    <col min="2" max="2" width="14" style="41" customWidth="1"/>
    <col min="3" max="3" width="14" style="2" customWidth="1"/>
  </cols>
  <sheetData>
    <row r="1" spans="1:6" ht="18" x14ac:dyDescent="0.25">
      <c r="A1" s="39" t="s">
        <v>5</v>
      </c>
    </row>
    <row r="3" spans="1:6" ht="15.75" x14ac:dyDescent="0.25">
      <c r="A3" s="48" t="s">
        <v>8</v>
      </c>
      <c r="B3" s="61" t="str">
        <f>IF(Categories!A3="","",Categories!A3)</f>
        <v/>
      </c>
      <c r="C3" s="49"/>
      <c r="D3" s="40"/>
      <c r="E3" s="40"/>
      <c r="F3" s="40"/>
    </row>
    <row r="4" spans="1:6" ht="15.75" x14ac:dyDescent="0.25">
      <c r="A4" s="48" t="s">
        <v>47</v>
      </c>
      <c r="B4" s="61" t="str">
        <f>IF(Categories!A4="","",Categories!A4)</f>
        <v/>
      </c>
      <c r="C4" s="49"/>
      <c r="D4" s="40"/>
      <c r="E4" s="40"/>
      <c r="F4" s="40"/>
    </row>
    <row r="5" spans="1:6" ht="15.75" x14ac:dyDescent="0.25">
      <c r="A5" s="40"/>
      <c r="B5" s="42"/>
      <c r="C5" s="44"/>
      <c r="D5" s="40"/>
      <c r="E5" s="40"/>
      <c r="F5" s="40"/>
    </row>
    <row r="6" spans="1:6" ht="15.75" x14ac:dyDescent="0.25">
      <c r="A6" s="47"/>
      <c r="B6" s="50" t="s">
        <v>0</v>
      </c>
      <c r="C6" s="51" t="s">
        <v>1</v>
      </c>
      <c r="D6" s="40"/>
      <c r="E6" s="40"/>
      <c r="F6" s="40"/>
    </row>
    <row r="7" spans="1:6" ht="15.75" x14ac:dyDescent="0.25">
      <c r="A7" s="54" t="s">
        <v>39</v>
      </c>
      <c r="B7" s="43">
        <f>SUM(Categories!D11,Categories!D19,Categories!D27,Categories!D35,Categories!D43,Categories!D52)</f>
        <v>0</v>
      </c>
      <c r="C7" s="45">
        <f>SUM(Categories!E11,Categories!E19,Categories!E27,Categories!E35,Categories!E43,Categories!E52)</f>
        <v>0</v>
      </c>
      <c r="D7" s="40"/>
      <c r="E7" s="40"/>
      <c r="F7" s="40"/>
    </row>
    <row r="8" spans="1:6" ht="15.75" x14ac:dyDescent="0.25">
      <c r="A8" s="54" t="s">
        <v>40</v>
      </c>
      <c r="B8" s="43">
        <f>Categories!D55</f>
        <v>0</v>
      </c>
      <c r="C8" s="45">
        <f>Categories!E55</f>
        <v>0</v>
      </c>
      <c r="D8" s="40"/>
      <c r="E8" s="40"/>
      <c r="F8" s="40"/>
    </row>
    <row r="9" spans="1:6" ht="15.75" x14ac:dyDescent="0.25">
      <c r="A9" s="52" t="s">
        <v>46</v>
      </c>
      <c r="B9" s="55">
        <f>B7+B8</f>
        <v>0</v>
      </c>
      <c r="C9" s="56">
        <f>C7+C8</f>
        <v>0</v>
      </c>
      <c r="D9" s="40"/>
      <c r="E9" s="40"/>
      <c r="F9" s="40"/>
    </row>
    <row r="10" spans="1:6" ht="15.75" x14ac:dyDescent="0.25">
      <c r="B10"/>
      <c r="C10"/>
      <c r="D10" s="40"/>
      <c r="E10" s="40"/>
      <c r="F10" s="40"/>
    </row>
    <row r="11" spans="1:6" ht="15.75" x14ac:dyDescent="0.25">
      <c r="A11" s="54" t="s">
        <v>41</v>
      </c>
      <c r="B11" s="43">
        <f>Categories!D56</f>
        <v>0</v>
      </c>
      <c r="C11" s="45">
        <f>Categories!E56</f>
        <v>0</v>
      </c>
      <c r="D11" s="40"/>
      <c r="E11" s="40"/>
      <c r="F11" s="40"/>
    </row>
    <row r="12" spans="1:6" ht="15.75" x14ac:dyDescent="0.25">
      <c r="A12" s="54" t="s">
        <v>42</v>
      </c>
      <c r="B12" s="57">
        <f>B9+B11</f>
        <v>0</v>
      </c>
      <c r="C12" s="58">
        <f>C9+C11</f>
        <v>0</v>
      </c>
      <c r="D12" s="40"/>
      <c r="E12" s="40"/>
      <c r="F12" s="40"/>
    </row>
    <row r="13" spans="1:6" ht="15.75" x14ac:dyDescent="0.25">
      <c r="A13" s="40"/>
      <c r="B13" s="42"/>
      <c r="C13" s="44"/>
      <c r="D13" s="40"/>
      <c r="E13" s="40"/>
      <c r="F13" s="40"/>
    </row>
    <row r="14" spans="1:6" ht="15.75" x14ac:dyDescent="0.25">
      <c r="A14" s="77" t="s">
        <v>45</v>
      </c>
      <c r="B14" s="78"/>
      <c r="C14" s="44"/>
      <c r="D14" s="40"/>
      <c r="E14" s="40"/>
      <c r="F14" s="40"/>
    </row>
    <row r="15" spans="1:6" ht="15.75" x14ac:dyDescent="0.25">
      <c r="A15" s="54" t="s">
        <v>43</v>
      </c>
      <c r="B15" s="53" t="str">
        <f>IFERROR(ROUND(C9/C12,2),"")</f>
        <v/>
      </c>
      <c r="C15" s="44"/>
      <c r="D15" s="40"/>
      <c r="E15" s="40"/>
      <c r="F15" s="40"/>
    </row>
    <row r="16" spans="1:6" ht="15.75" x14ac:dyDescent="0.25">
      <c r="A16" s="54" t="s">
        <v>44</v>
      </c>
      <c r="B16" s="46" t="str">
        <f>IFERROR(ROUND(C11/C12,2),"")</f>
        <v/>
      </c>
      <c r="C16" s="44"/>
      <c r="D16" s="40"/>
      <c r="E16" s="40"/>
      <c r="F16" s="40"/>
    </row>
    <row r="17" spans="1:6" ht="15.75" x14ac:dyDescent="0.25">
      <c r="A17" s="40"/>
      <c r="B17" s="42"/>
      <c r="C17" s="44"/>
      <c r="D17" s="40"/>
      <c r="E17" s="40"/>
      <c r="F17" s="40"/>
    </row>
    <row r="18" spans="1:6" ht="15.75" x14ac:dyDescent="0.25">
      <c r="A18" s="40"/>
      <c r="B18" s="42"/>
      <c r="C18" s="44"/>
      <c r="D18" s="40"/>
      <c r="E18" s="40"/>
      <c r="F18" s="40"/>
    </row>
    <row r="19" spans="1:6" ht="15.75" x14ac:dyDescent="0.25">
      <c r="A19" s="40"/>
      <c r="B19" s="42"/>
      <c r="C19" s="44"/>
      <c r="D19" s="40"/>
      <c r="E19" s="40"/>
      <c r="F19" s="40"/>
    </row>
    <row r="20" spans="1:6" ht="15.75" x14ac:dyDescent="0.25">
      <c r="A20" s="40"/>
      <c r="B20" s="42"/>
      <c r="C20" s="44"/>
      <c r="D20" s="40"/>
      <c r="E20" s="40"/>
      <c r="F20" s="40"/>
    </row>
  </sheetData>
  <mergeCells count="1">
    <mergeCell ref="A14:B14"/>
  </mergeCells>
  <printOptions horizontalCentered="1"/>
  <pageMargins left="0.7" right="0.7" top="0.75" bottom="0.75" header="0.3" footer="0.3"/>
  <pageSetup paperSize="9" orientation="portrait" r:id="rId1"/>
  <ignoredErrors>
    <ignoredError sqref="C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Instuctions</vt:lpstr>
      <vt:lpstr>Categories</vt:lpstr>
      <vt:lpstr>Budget narrative</vt:lpstr>
      <vt:lpstr>Summary</vt:lpstr>
    </vt:vector>
  </TitlesOfParts>
  <Company>U S Department of State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"%username%"</dc:creator>
  <cp:lastModifiedBy>"%username%"</cp:lastModifiedBy>
  <cp:lastPrinted>2015-11-19T08:47:21Z</cp:lastPrinted>
  <dcterms:created xsi:type="dcterms:W3CDTF">2015-11-18T07:39:13Z</dcterms:created>
  <dcterms:modified xsi:type="dcterms:W3CDTF">2016-01-05T04:58:01Z</dcterms:modified>
</cp:coreProperties>
</file>