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C:\Users\AJames\Downloads\"/>
    </mc:Choice>
  </mc:AlternateContent>
  <xr:revisionPtr revIDLastSave="0" documentId="13_ncr:1_{16542A6C-61F2-47EB-8D5B-73AA107EB424}" xr6:coauthVersionLast="47" xr6:coauthVersionMax="47" xr10:uidLastSave="{00000000-0000-0000-0000-000000000000}"/>
  <bookViews>
    <workbookView xWindow="28680" yWindow="-120" windowWidth="29040" windowHeight="15840" tabRatio="803" activeTab="1" xr2:uid="{6F44B299-599E-459D-9B1D-42173F33A917}"/>
  </bookViews>
  <sheets>
    <sheet name="Instructions" sheetId="3" r:id="rId1"/>
    <sheet name="Budget Summary" sheetId="5" r:id="rId2"/>
    <sheet name="6a. Personnel" sheetId="1" r:id="rId3"/>
    <sheet name="6b. Fringe Benefits" sheetId="6" r:id="rId4"/>
    <sheet name="6c. Travel" sheetId="7" r:id="rId5"/>
    <sheet name="6d. Equipment" sheetId="8" r:id="rId6"/>
    <sheet name="6e. Supplies" sheetId="9" r:id="rId7"/>
    <sheet name="6f. Contractual" sheetId="10" r:id="rId8"/>
    <sheet name="6g. Construction " sheetId="2" r:id="rId9"/>
    <sheet name="6h. Other Direct Costs" sheetId="11" r:id="rId10"/>
    <sheet name="6j. Indirect Costs" sheetId="12" r:id="rId11"/>
  </sheets>
  <definedNames>
    <definedName name="_Hlk90445857" localSheetId="6">'6e. Supplies'!$C$11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35" i="10" l="1"/>
  <c r="E24" i="8"/>
  <c r="E25" i="6"/>
  <c r="E27" i="1"/>
  <c r="K29" i="12"/>
  <c r="F37" i="11"/>
  <c r="C6" i="5" l="1"/>
  <c r="E20" i="6"/>
  <c r="E20" i="2"/>
  <c r="E43" i="2"/>
  <c r="E42" i="2"/>
  <c r="E41" i="2"/>
  <c r="E40" i="2"/>
  <c r="E39" i="2"/>
  <c r="J16" i="7"/>
  <c r="K32" i="12"/>
  <c r="K31" i="12"/>
  <c r="K30" i="12"/>
  <c r="K28" i="12"/>
  <c r="K27" i="12"/>
  <c r="E11" i="11"/>
  <c r="E19" i="9" l="1"/>
  <c r="E20" i="9"/>
  <c r="E21" i="9"/>
  <c r="E18" i="9"/>
  <c r="E19" i="8"/>
  <c r="E20" i="8"/>
  <c r="E21" i="8"/>
  <c r="E22" i="8"/>
  <c r="E23" i="8"/>
  <c r="E18" i="8"/>
  <c r="E20" i="1"/>
  <c r="E21" i="1"/>
  <c r="E22" i="1"/>
  <c r="E23" i="1"/>
  <c r="E24" i="1"/>
  <c r="E25" i="1"/>
  <c r="E26" i="1"/>
  <c r="E19" i="1"/>
  <c r="E18" i="6"/>
  <c r="E18" i="1"/>
  <c r="E18" i="11"/>
  <c r="E17" i="11"/>
  <c r="E16" i="11"/>
  <c r="E15" i="11"/>
  <c r="E14" i="11"/>
  <c r="E13" i="11"/>
  <c r="E12" i="11"/>
  <c r="G50" i="10"/>
  <c r="E54" i="10" s="1"/>
  <c r="E28" i="9"/>
  <c r="E27" i="9"/>
  <c r="E26" i="9"/>
  <c r="E25" i="9"/>
  <c r="E24" i="9"/>
  <c r="E23" i="9"/>
  <c r="E22" i="9"/>
  <c r="J21" i="7"/>
  <c r="J20" i="7"/>
  <c r="J19" i="7"/>
  <c r="J18" i="7"/>
  <c r="J17" i="7"/>
  <c r="J15" i="7"/>
  <c r="E24" i="6"/>
  <c r="E23" i="6"/>
  <c r="E22" i="6"/>
  <c r="E21" i="6"/>
  <c r="E19" i="6"/>
  <c r="C11" i="5" l="1"/>
  <c r="C15" i="5" a="1"/>
  <c r="C15" i="5" s="1"/>
  <c r="E19" i="11"/>
  <c r="C41" i="11" s="1"/>
  <c r="E29" i="9"/>
  <c r="C10" i="5" s="1"/>
  <c r="C9" i="5"/>
  <c r="J22" i="7"/>
  <c r="C8" i="5" s="1"/>
  <c r="C7" i="5"/>
  <c r="E83" i="2"/>
  <c r="E24" i="2"/>
  <c r="E84" i="2"/>
  <c r="E85" i="2"/>
  <c r="E86" i="2"/>
  <c r="E87" i="2"/>
  <c r="F73" i="2"/>
  <c r="E46" i="2"/>
  <c r="E45" i="2"/>
  <c r="E44" i="2"/>
  <c r="E38" i="2"/>
  <c r="E37" i="2"/>
  <c r="E36" i="2"/>
  <c r="E35" i="2"/>
  <c r="E23" i="2"/>
  <c r="E22" i="2"/>
  <c r="E21" i="2"/>
  <c r="E19" i="2"/>
  <c r="E18" i="2"/>
  <c r="E17" i="2"/>
  <c r="E88" i="2" l="1"/>
  <c r="E25" i="2"/>
  <c r="E47" i="2"/>
  <c r="E92" i="2" l="1"/>
  <c r="C12" i="5" s="1"/>
  <c r="C14" i="5" s="1"/>
  <c r="C16" i="5" s="1"/>
  <c r="D17" i="5" s="1"/>
  <c r="E17" i="5" l="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<sst xmlns="http://schemas.openxmlformats.org/spreadsheetml/2006/main" count="296" uniqueCount="221">
  <si>
    <t xml:space="preserve">Budget Detail and Narrative </t>
  </si>
  <si>
    <t>A thorough budget narrative will aid the administrative review and processing of a recommended award. Amounts included in a budget and budget narrative are estimates; in the event of an award, payments will be based on actual expenditures. The following is guidance for your use in preparing a thorough budget narrative. The budget narrative provides a discussion of, or explanation for, items included in the above budget items. The guidance follows the order of the budget items. This Budget Detail and Narrative template is a suggested format to present the breakdown of your estimated costs, by category, needed to accomplish project activities.</t>
  </si>
  <si>
    <t>General Instructions</t>
  </si>
  <si>
    <t>1. Only fill in light blue cells, white cells contain instructions, headers, or summary calculations and should not be modified.
2. Rows can be added as needed throughout tabs 6a. through 6j. If rows are added, formulas/calculations may need to be adjusted. 
3. The Budget Summary will auto-fill when each Budget Object Class category (BOC) subsection is completed. 
4. Rows can be added as needed throughout sections a. through j. If rows are added, formulas/calculations may need to be adjusted. 
5. The information in the Budget Summary table must correspond to Section B of the SF-424A
6. The budget estimate should include all project costs, regardless if the costs will be paid with Federal or non-Federal funds or contributed by a third-party.
7. All costs in BOC sections 6a. through 6h. must be directly related to the project activities. 
8. All costs must be allowable, allocable, and reasonable in accordance with the administrative requirements and applicable cost principles prescribed in 2 CFR 200.  
9. Only non-construction related equipment purchases should be included within BOC subsection 6e. Equipment.
10. All costs for sub-recipients and contractual/consultant costs that are not related to construction activities should be included within BOC subsection 6f. Contractual. 
11. All construction costs, including recipient-owned equipment use costs, equipment rental and purchase costs, supply costs, engineering services, and construction contract costs must be included under BOC subsection 6g. Construction.
12.  All third-party in-kind contributions of goods and services, including services performed by volunteers must be included with BOC subsection 6h. Other.
13. All costs must comply with the cost principles of 2 CFR 200 Subpart E - Cost Principles and be allowable, allocable to the project, and reasonable in amount</t>
  </si>
  <si>
    <t>Links:</t>
  </si>
  <si>
    <t>2 CFR 200 Subpart E - Cost Principles</t>
  </si>
  <si>
    <t>§ 200.403 Factors affecting allowability of costs</t>
  </si>
  <si>
    <t>§ 200.405 Allocable costs</t>
  </si>
  <si>
    <t>§ 200.404 Reasonable costs</t>
  </si>
  <si>
    <t>Cost Share Instructions</t>
  </si>
  <si>
    <t xml:space="preserve">1. The budget must include at least the minimum Federal to non-Federal required cost share if applicable.
2. Cost share encompasses all contributions to the project incurred and paid for during the project. This includes payments for personnel, supplies, equipment, activities and items necessary for the project. 
3. In-kind Cost Share encompasses all third party contributions to the project that do not involve a payment or reimbursement and represent donated items or services that are necessary to the performance of the project. This includes volunteer personnel hours, donated existing equipment, donated existing supplies, etc. </t>
  </si>
  <si>
    <r>
      <rPr>
        <b/>
        <sz val="12"/>
        <rFont val="Calibri"/>
        <family val="2"/>
        <scheme val="minor"/>
      </rPr>
      <t>Summary</t>
    </r>
    <r>
      <rPr>
        <b/>
        <sz val="14"/>
        <rFont val="Calibri"/>
        <family val="2"/>
        <scheme val="minor"/>
      </rPr>
      <t xml:space="preserve">
</t>
    </r>
    <r>
      <rPr>
        <b/>
        <sz val="11"/>
        <rFont val="Calibri"/>
        <family val="2"/>
        <scheme val="minor"/>
      </rPr>
      <t>Figures in this summary table are calculated from entries made in subsequent categories, only blank white cells require data entry.</t>
    </r>
  </si>
  <si>
    <t>6. Budget Object Category</t>
  </si>
  <si>
    <t xml:space="preserve">Total Cost           </t>
  </si>
  <si>
    <t>Federal Estimated Amount</t>
  </si>
  <si>
    <t xml:space="preserve">Non-Federal Estimated Amount </t>
  </si>
  <si>
    <t>a. Personnel</t>
  </si>
  <si>
    <t>b. Fringe Benefits</t>
  </si>
  <si>
    <t>c. Travel</t>
  </si>
  <si>
    <t>d. Equipment</t>
  </si>
  <si>
    <t>e. Supplies</t>
  </si>
  <si>
    <t>f. Contractual</t>
  </si>
  <si>
    <t>g. Construction</t>
  </si>
  <si>
    <t>h. Other Direct Costs</t>
  </si>
  <si>
    <t>i. Total Direct Costs</t>
  </si>
  <si>
    <t>i. Indirect Charges</t>
  </si>
  <si>
    <t>Total Costs</t>
  </si>
  <si>
    <t>Cost Share Percentage</t>
  </si>
  <si>
    <r>
      <rPr>
        <b/>
        <sz val="14"/>
        <color theme="1"/>
        <rFont val="Calibri"/>
        <family val="2"/>
        <scheme val="minor"/>
      </rPr>
      <t>6a. Personnel</t>
    </r>
    <r>
      <rPr>
        <sz val="11"/>
        <color theme="1"/>
        <rFont val="Calibri"/>
        <family val="2"/>
        <scheme val="minor"/>
      </rPr>
      <t xml:space="preserve">
This category includes salaries and wages of employees of the applicant organization that will be working directly on the project. Generally, salaries of administrative and/or clerical personnel are classified as indirect or overhead costs in your organization's accounting system included as a portion of the stated indirect costs. If these salaries can be adequately documented as direct costs, they can be included in this section; however, a justification must be included in the narrative. Recommend reviewing  </t>
    </r>
    <r>
      <rPr>
        <b/>
        <sz val="11"/>
        <color theme="1"/>
        <rFont val="Calibri"/>
        <family val="2"/>
        <scheme val="minor"/>
      </rPr>
      <t xml:space="preserve">§ 200.430 </t>
    </r>
    <r>
      <rPr>
        <b/>
        <i/>
        <sz val="11"/>
        <color theme="1"/>
        <rFont val="Calibri"/>
        <family val="2"/>
        <scheme val="minor"/>
      </rPr>
      <t>Compensation - personal services</t>
    </r>
    <r>
      <rPr>
        <sz val="11"/>
        <color theme="1"/>
        <rFont val="Calibri"/>
        <family val="2"/>
        <scheme val="minor"/>
      </rPr>
      <t xml:space="preserve"> for more information on the specific requirements regarding compensation costs, including the </t>
    </r>
    <r>
      <rPr>
        <b/>
        <i/>
        <sz val="11"/>
        <color theme="1"/>
        <rFont val="Calibri"/>
        <family val="2"/>
        <scheme val="minor"/>
      </rPr>
      <t xml:space="preserve">Standards for Documentation of Personnel Expenses </t>
    </r>
    <r>
      <rPr>
        <b/>
        <sz val="11"/>
        <color theme="1"/>
        <rFont val="Calibri"/>
        <family val="2"/>
        <scheme val="minor"/>
      </rPr>
      <t>at §200.430(i)</t>
    </r>
    <r>
      <rPr>
        <b/>
        <i/>
        <sz val="11"/>
        <color theme="1"/>
        <rFont val="Calibri"/>
        <family val="2"/>
        <scheme val="minor"/>
      </rPr>
      <t xml:space="preserve">. 
</t>
    </r>
    <r>
      <rPr>
        <sz val="11"/>
        <color theme="1"/>
        <rFont val="Calibri"/>
        <family val="2"/>
        <scheme val="minor"/>
      </rPr>
      <t xml:space="preserve">
</t>
    </r>
    <r>
      <rPr>
        <b/>
        <sz val="12"/>
        <color theme="1"/>
        <rFont val="Calibri"/>
        <family val="2"/>
        <scheme val="minor"/>
      </rPr>
      <t>Narrative</t>
    </r>
    <r>
      <rPr>
        <sz val="11"/>
        <color theme="1"/>
        <rFont val="Calibri"/>
        <family val="2"/>
        <scheme val="minor"/>
      </rPr>
      <t xml:space="preserve">: For key personnel such as the project manager or principal investigator, identify the name individual and position/title.  Other personnel should be identified by position only. For all positions, identify the project tasks that will be performed. Compensation rates can be expressed as hourly rates and number of hours or annual salary and percentage effort that will be contributed to each task, but must be consistent with your organization’s accounting and timekeeping policies. Include estimated hours for compliance with reporting requirements, including the final project report and evaluation. For multi-year projects, identify the level of effort anticipated for each budget year and any estimates increases in compensation rates. Within the budget narrative, provide a certification that the labor rates included in the budget proposal represent the actual labor rates of the identified personnel/positions and are consistently applied to Federal and non-Federal activities. </t>
    </r>
    <r>
      <rPr>
        <i/>
        <sz val="11"/>
        <color theme="1"/>
        <rFont val="Calibri"/>
        <family val="2"/>
        <scheme val="minor"/>
      </rPr>
      <t xml:space="preserve">Note: The annual/hourly labor rate must not include fringe benefits.   
</t>
    </r>
    <r>
      <rPr>
        <sz val="11"/>
        <color theme="1"/>
        <rFont val="Calibri"/>
        <family val="2"/>
        <scheme val="minor"/>
      </rPr>
      <t xml:space="preserve">
</t>
    </r>
  </si>
  <si>
    <t>§ 200.430 Compensation - personal services.</t>
  </si>
  <si>
    <t>Personnel</t>
  </si>
  <si>
    <t>Position Title</t>
  </si>
  <si>
    <t>Time (Hrs or %)</t>
  </si>
  <si>
    <t>Rate (Hr or Salary)</t>
  </si>
  <si>
    <t xml:space="preserve">Total Cost             </t>
  </si>
  <si>
    <t>Rate Basis</t>
  </si>
  <si>
    <r>
      <t>Comments</t>
    </r>
    <r>
      <rPr>
        <sz val="11"/>
        <rFont val="Calibri"/>
        <family val="2"/>
        <scheme val="minor"/>
      </rPr>
      <t xml:space="preserve"> (as needed)</t>
    </r>
  </si>
  <si>
    <t>EXAMPLE!!! Sr. Engineer Y1</t>
  </si>
  <si>
    <t>Current Salary</t>
  </si>
  <si>
    <t>hourly rate based on average rate for all personnel occupying this position</t>
  </si>
  <si>
    <t>EXAMPLE!!! Sr. Engineer Y2</t>
  </si>
  <si>
    <t>Current Salary + 3% increase</t>
  </si>
  <si>
    <t>Increase based on the average annual increase for all personnel occupying this position</t>
  </si>
  <si>
    <t>Total</t>
  </si>
  <si>
    <t xml:space="preserve">Additional Narrative/Comments:  </t>
  </si>
  <si>
    <r>
      <t xml:space="preserve">6b. Fringe Benefits
</t>
    </r>
    <r>
      <rPr>
        <sz val="11"/>
        <color theme="1"/>
        <rFont val="Calibri"/>
        <family val="2"/>
        <scheme val="minor"/>
      </rPr>
      <t xml:space="preserve">Fringe benefits are allowances and services provided by employers to their employees as compensation in addition to regular salaries and wages. Fringe benefits include, but are not limited to, the costs of leave (vacation, family-related, sick or military), employee insurance, pensions, and unemployment benefit plans. Fringe costs should also include employer contributions required by law such as payroll taxes such as FICA, unemployment, and workers compensation. Fringe does not include federal income taxes, employee portion FICA, or other such costs. Recommend reviewing </t>
    </r>
    <r>
      <rPr>
        <b/>
        <i/>
        <sz val="11"/>
        <color theme="1"/>
        <rFont val="Calibri"/>
        <family val="2"/>
        <scheme val="minor"/>
      </rPr>
      <t>§ 200.431 Compensation - fringe benefits</t>
    </r>
    <r>
      <rPr>
        <sz val="11"/>
        <color theme="1"/>
        <rFont val="Calibri"/>
        <family val="2"/>
        <scheme val="minor"/>
      </rPr>
      <t xml:space="preserve"> for more information on the allowability and allocability of fringe benefits. </t>
    </r>
    <r>
      <rPr>
        <i/>
        <u/>
        <sz val="11"/>
        <color theme="1"/>
        <rFont val="Calibri"/>
        <family val="2"/>
        <scheme val="minor"/>
      </rPr>
      <t>Note: Car allowances and cars furnished to employees for personal and work use are unallowable as a fringe benefit, regardless of whether the costs is reported as taxable income, and must be excluded from fringe benefit rates.</t>
    </r>
    <r>
      <rPr>
        <i/>
        <sz val="11"/>
        <color theme="1"/>
        <rFont val="Calibri"/>
        <family val="2"/>
        <scheme val="minor"/>
      </rPr>
      <t xml:space="preserve">
</t>
    </r>
    <r>
      <rPr>
        <b/>
        <sz val="14"/>
        <color theme="1"/>
        <rFont val="Calibri"/>
        <family val="2"/>
        <scheme val="minor"/>
      </rPr>
      <t xml:space="preserve">
</t>
    </r>
    <r>
      <rPr>
        <b/>
        <sz val="11"/>
        <color theme="1"/>
        <rFont val="Calibri"/>
        <family val="2"/>
        <scheme val="minor"/>
      </rPr>
      <t xml:space="preserve">Narrative:   </t>
    </r>
    <r>
      <rPr>
        <sz val="11"/>
        <color theme="1"/>
        <rFont val="Calibri"/>
        <family val="2"/>
        <scheme val="minor"/>
      </rPr>
      <t xml:space="preserve">Fringe benefits can be expressed as an hourly rate or percentage of personnel costs, but must correspond to how the costs are documented in your organization's accounting system. In the narrative, identify the fringe benefit rates/amounts for each position.  If the fringe benefit rate is less than 35% of the estimated employee compensation, no additional information is necessary.  If the fringe benefit rate is more than 35%, provide a description and breakdown of the benefits. If the rate is established within a negotiated indirect cost rate agreement (NICRA), provide a copy of the agreement with the application.  </t>
    </r>
    <r>
      <rPr>
        <u/>
        <sz val="11"/>
        <color theme="1"/>
        <rFont val="Calibri"/>
        <family val="2"/>
        <scheme val="minor"/>
      </rPr>
      <t>Do not combine the fringe benefit costs with direct salaries and wages in the personnel category</t>
    </r>
    <r>
      <rPr>
        <sz val="11"/>
        <color theme="1"/>
        <rFont val="Calibri"/>
        <family val="2"/>
        <scheme val="minor"/>
      </rPr>
      <t xml:space="preserve">. </t>
    </r>
  </si>
  <si>
    <t>§ 200.431 Compensation - fringe benefits</t>
  </si>
  <si>
    <t>Fringe Benefits</t>
  </si>
  <si>
    <t>Compensation</t>
  </si>
  <si>
    <t>Quantity</t>
  </si>
  <si>
    <r>
      <t xml:space="preserve">Comments </t>
    </r>
    <r>
      <rPr>
        <sz val="11"/>
        <rFont val="Calibri"/>
        <family val="2"/>
        <scheme val="minor"/>
      </rPr>
      <t>(as needed)</t>
    </r>
  </si>
  <si>
    <t>EXAMPLE !!! Director</t>
  </si>
  <si>
    <t>less than 35% of compensation rate</t>
  </si>
  <si>
    <r>
      <t xml:space="preserve">EXAMPLE !!! </t>
    </r>
    <r>
      <rPr>
        <sz val="11"/>
        <color indexed="10"/>
        <rFont val="Calibri"/>
        <family val="2"/>
        <scheme val="minor"/>
      </rPr>
      <t>Sr. Engineer</t>
    </r>
  </si>
  <si>
    <t>FICA 8%, Unemployment 6%, WCI 1%, medical and dental 18%, retirement 3%, holidays and leave 14%</t>
  </si>
  <si>
    <r>
      <rPr>
        <b/>
        <sz val="12"/>
        <color theme="1"/>
        <rFont val="Calibri"/>
        <family val="2"/>
        <scheme val="minor"/>
      </rPr>
      <t>Additional Narrative/Comments:</t>
    </r>
    <r>
      <rPr>
        <sz val="11"/>
        <color theme="1"/>
        <rFont val="Calibri"/>
        <family val="2"/>
        <scheme val="minor"/>
      </rPr>
      <t xml:space="preserve">   </t>
    </r>
    <r>
      <rPr>
        <b/>
        <sz val="11"/>
        <color theme="1"/>
        <rFont val="Calibri"/>
        <family val="2"/>
        <scheme val="minor"/>
      </rPr>
      <t xml:space="preserve">
</t>
    </r>
  </si>
  <si>
    <r>
      <rPr>
        <b/>
        <sz val="14"/>
        <color theme="1"/>
        <rFont val="Calibri"/>
        <family val="2"/>
        <scheme val="minor"/>
      </rPr>
      <t>6c. 	Travel</t>
    </r>
    <r>
      <rPr>
        <sz val="11"/>
        <color theme="1"/>
        <rFont val="Calibri"/>
        <family val="2"/>
        <scheme val="minor"/>
      </rPr>
      <t xml:space="preserve">
Travel costs are expenses incurred by personnel in the performance of project activities. Costs can be charged on an actual cost basis, on a per diem or mileage basis in lieu of actual costs incurred, or on a combination of the two, provided that the method used is applied to the entire trip and not to selected days of the trip.  All charges must be consistent with those normally allowed under similar circumstances for non-Federally funded activities and any established travel policies.  Recommend reviewing </t>
    </r>
    <r>
      <rPr>
        <b/>
        <i/>
        <sz val="11"/>
        <color theme="1"/>
        <rFont val="Calibri"/>
        <family val="2"/>
        <scheme val="minor"/>
      </rPr>
      <t>§ 200.475 Travel costs</t>
    </r>
    <r>
      <rPr>
        <sz val="11"/>
        <color theme="1"/>
        <rFont val="Calibri"/>
        <family val="2"/>
        <scheme val="minor"/>
      </rPr>
      <t xml:space="preserve">
</t>
    </r>
    <r>
      <rPr>
        <b/>
        <sz val="11"/>
        <color theme="1"/>
        <rFont val="Calibri"/>
        <family val="2"/>
        <scheme val="minor"/>
      </rPr>
      <t xml:space="preserve">Narrative: </t>
    </r>
    <r>
      <rPr>
        <sz val="11"/>
        <color theme="1"/>
        <rFont val="Calibri"/>
        <family val="2"/>
        <scheme val="minor"/>
      </rPr>
      <t xml:space="preserve">Provide a narrative describing any travel employees are anticipated to perform.  Include the  purpose of the travel and how it relates to project tasks, the origin and destination of the trip, number of personnel traveling, length of stay and all travel costs including airfare, per diem, lodging, transportation, and miscellaneous travel expenses.  Identify the basis for rates used, (e.g. GSA Per Diem Rates, published prices) and the total of each planned trip.
</t>
    </r>
  </si>
  <si>
    <t>§ 200.475 Travel costs</t>
  </si>
  <si>
    <t>Travel</t>
  </si>
  <si>
    <t>Purpose</t>
  </si>
  <si>
    <t>From/To</t>
  </si>
  <si>
    <t># of Days</t>
  </si>
  <si>
    <t># of Travelers</t>
  </si>
  <si>
    <t>Lodging per Traveler</t>
  </si>
  <si>
    <t>Flight per Traveler</t>
  </si>
  <si>
    <t>Vehicle per Traveler</t>
  </si>
  <si>
    <t>Per Diem per Traveler</t>
  </si>
  <si>
    <t>Cost per Trip</t>
  </si>
  <si>
    <t>Basis for Estimate</t>
  </si>
  <si>
    <t>EXAMPLE!!! Final Project Presentation</t>
  </si>
  <si>
    <t>Washington D.C. to Denver</t>
  </si>
  <si>
    <t>GSA rates, published price</t>
  </si>
  <si>
    <t xml:space="preserve">EXAMPLE!!! Stakeholder meetings </t>
  </si>
  <si>
    <t>TBD</t>
  </si>
  <si>
    <t>NA</t>
  </si>
  <si>
    <t>mileage cost for 6 meetings, average 70 mi Round trip x .58/mile</t>
  </si>
  <si>
    <r>
      <rPr>
        <b/>
        <sz val="12"/>
        <color theme="1"/>
        <rFont val="Calibri"/>
        <family val="2"/>
        <scheme val="minor"/>
      </rPr>
      <t>Additional Narrative/Comments:</t>
    </r>
    <r>
      <rPr>
        <sz val="11"/>
        <color theme="1"/>
        <rFont val="Calibri"/>
        <family val="2"/>
        <scheme val="minor"/>
      </rPr>
      <t xml:space="preserve">  </t>
    </r>
  </si>
  <si>
    <r>
      <rPr>
        <b/>
        <sz val="14"/>
        <color theme="1"/>
        <rFont val="Calibri"/>
        <family val="2"/>
        <scheme val="minor"/>
      </rPr>
      <t>6d. Equipment</t>
    </r>
    <r>
      <rPr>
        <sz val="11"/>
        <color theme="1"/>
        <rFont val="Calibri"/>
        <family val="2"/>
        <scheme val="minor"/>
      </rPr>
      <t xml:space="preserve">
Equipment  is defined in §200.1  as tangible personal property (including information technology systems) having a useful life of more than one year and a per-unit acquisition cost which equals or exceeds the lesser of the capitalization level established by the applicant organization for financial statement purposes, or $5,000.   Recommend reviewing  </t>
    </r>
    <r>
      <rPr>
        <b/>
        <i/>
        <sz val="11"/>
        <color theme="1"/>
        <rFont val="Calibri"/>
        <family val="2"/>
        <scheme val="minor"/>
      </rPr>
      <t>§ 200.439 Equipment and other capital expenditures</t>
    </r>
    <r>
      <rPr>
        <sz val="11"/>
        <color theme="1"/>
        <rFont val="Calibri"/>
        <family val="2"/>
        <scheme val="minor"/>
      </rPr>
      <t xml:space="preserve"> for additional information on the allowability of equipment costs and </t>
    </r>
    <r>
      <rPr>
        <b/>
        <i/>
        <sz val="11"/>
        <color theme="1"/>
        <rFont val="Calibri"/>
        <family val="2"/>
        <scheme val="minor"/>
      </rPr>
      <t>§ 200.313 Equipment</t>
    </r>
    <r>
      <rPr>
        <sz val="11"/>
        <color theme="1"/>
        <rFont val="Calibri"/>
        <family val="2"/>
        <scheme val="minor"/>
      </rPr>
      <t xml:space="preserve"> for information regarding the title, use, management and disposition requirements for equipment acquired under a Federal award.
</t>
    </r>
    <r>
      <rPr>
        <b/>
        <sz val="11"/>
        <color theme="1"/>
        <rFont val="Calibri"/>
        <family val="2"/>
        <scheme val="minor"/>
      </rPr>
      <t>Narrative:</t>
    </r>
    <r>
      <rPr>
        <sz val="11"/>
        <color theme="1"/>
        <rFont val="Calibri"/>
        <family val="2"/>
        <scheme val="minor"/>
      </rPr>
      <t xml:space="preserve">  If equipment will be purchased, itemize all equipment valued at or greater than your organization's capitalization threshold for financial statement purposes. If your organization's capitalization threshold is greater than $5,000, identify all equipment valued at or greater than $5,000. For each item, identify why it is needed for the completion of the project and how the equipment was priced (published price, quote, etc.). Include in the narrative a comparison of rental and/or lease costs over the purchase of the equipment item. Note: Do not include equipment that will be purchased and/or installed as part of a construction- related activity. Construction costs must be included in Object Class Category 6g.
</t>
    </r>
  </si>
  <si>
    <t>§200.1 Definitions</t>
  </si>
  <si>
    <t xml:space="preserve">§ 200.313 Equipment </t>
  </si>
  <si>
    <t xml:space="preserve"> § 200.439 Equipment and other capital expenditures</t>
  </si>
  <si>
    <t>Equipment</t>
  </si>
  <si>
    <t>Equipment Item</t>
  </si>
  <si>
    <t xml:space="preserve">Unit Cost         </t>
  </si>
  <si>
    <t>Basis of Cost</t>
  </si>
  <si>
    <t>Rental Comparison</t>
  </si>
  <si>
    <t>EXAMPLE!!!  Ultra-cold freezer</t>
  </si>
  <si>
    <t>Published price</t>
  </si>
  <si>
    <t>store cell cultures and reagents</t>
  </si>
  <si>
    <t>Rental cost $475-530/mo or $18,000</t>
  </si>
  <si>
    <t xml:space="preserve">Additional Narrative/Comments: </t>
  </si>
  <si>
    <r>
      <rPr>
        <b/>
        <sz val="14"/>
        <color theme="1"/>
        <rFont val="Calibri"/>
        <family val="2"/>
        <scheme val="minor"/>
      </rPr>
      <t>6e. Supplies</t>
    </r>
    <r>
      <rPr>
        <sz val="11"/>
        <color theme="1"/>
        <rFont val="Calibri"/>
        <family val="2"/>
        <scheme val="minor"/>
      </rPr>
      <t xml:space="preserve">
Supplies is defined in §200.1 as all tangible personal property other than those described in the definition of equipment. A computing device is a supply if the acquisition cost is less than the lesser of the capitalization level established by your organization for financial statement purposes or $5,000, regardless of the length of its useful life. Recommend reviewing </t>
    </r>
    <r>
      <rPr>
        <b/>
        <i/>
        <sz val="11"/>
        <color theme="1"/>
        <rFont val="Calibri"/>
        <family val="2"/>
        <scheme val="minor"/>
      </rPr>
      <t>§ 200.453 Materials and Supplies Costs, Including the Costs of Computing Devices</t>
    </r>
    <r>
      <rPr>
        <sz val="11"/>
        <color theme="1"/>
        <rFont val="Calibri"/>
        <family val="2"/>
        <scheme val="minor"/>
      </rPr>
      <t xml:space="preserve">, regarding the allowability of costs. Supply items must be direct costs to the project and not duplicative of supply costs in the indirect rate.  For post-award requirements regarding supplies, recommend reviewing    </t>
    </r>
    <r>
      <rPr>
        <b/>
        <i/>
        <sz val="11"/>
        <color theme="1"/>
        <rFont val="Calibri"/>
        <family val="2"/>
        <scheme val="minor"/>
      </rPr>
      <t>§ 200.314 Supplies</t>
    </r>
    <r>
      <rPr>
        <sz val="11"/>
        <color theme="1"/>
        <rFont val="Calibri"/>
        <family val="2"/>
        <scheme val="minor"/>
      </rPr>
      <t xml:space="preserve">. For financial management requirements related to supplies, recommend reviewing  § 200.302(b)(4)
</t>
    </r>
    <r>
      <rPr>
        <b/>
        <sz val="11"/>
        <color theme="1"/>
        <rFont val="Calibri"/>
        <family val="2"/>
        <scheme val="minor"/>
      </rPr>
      <t xml:space="preserve">Narrative: </t>
    </r>
    <r>
      <rPr>
        <sz val="11"/>
        <color theme="1"/>
        <rFont val="Calibri"/>
        <family val="2"/>
        <scheme val="minor"/>
      </rPr>
      <t xml:space="preserve">List all expendable supplies noting their purpose in the project and the basis of cost (e.g. vendor quotes, catalogue prices, prior invoices, etc.) For each item, provide the estimated unit cost, quantity, and total cost. General categories may be used, but if a category is viewed as too general or the associated amount is too high, further itemization may be requested.
</t>
    </r>
  </si>
  <si>
    <t>§200.1  Definitions</t>
  </si>
  <si>
    <t>§ 200.453 Materials and Supplies Costs, Including the Costs of Computing Devices</t>
  </si>
  <si>
    <t>§ 200.314 Supplies</t>
  </si>
  <si>
    <t>(post award requirements)</t>
  </si>
  <si>
    <t xml:space="preserve"> § 200.302(b)(4)</t>
  </si>
  <si>
    <t>(financial management requirements related to supplies)</t>
  </si>
  <si>
    <t>Supplies</t>
  </si>
  <si>
    <t>Supply Item</t>
  </si>
  <si>
    <t>EXAMPLE!!! Pressure Gage</t>
  </si>
  <si>
    <t>vendor quote</t>
  </si>
  <si>
    <t>to complete column tests in Task 1</t>
  </si>
  <si>
    <t>EXAMPLE!!! Compression tubing (lf)</t>
  </si>
  <si>
    <t>EXAMPLE!!! Peristalic pump</t>
  </si>
  <si>
    <t>Load and regenerate columns (Tasks 1, 3, 5)</t>
  </si>
  <si>
    <t>EXAMPLE!!! Instrument consumables (ls)</t>
  </si>
  <si>
    <t>costs from previous project</t>
  </si>
  <si>
    <t>analytical analyses in Tasks 1 through 6</t>
  </si>
  <si>
    <r>
      <rPr>
        <b/>
        <sz val="12"/>
        <color theme="1"/>
        <rFont val="Calibri"/>
        <family val="2"/>
        <scheme val="minor"/>
      </rPr>
      <t>Additional Narrative/Comments:</t>
    </r>
    <r>
      <rPr>
        <sz val="11"/>
        <color theme="1"/>
        <rFont val="Calibri"/>
        <family val="2"/>
        <scheme val="minor"/>
      </rPr>
      <t xml:space="preserve">     </t>
    </r>
  </si>
  <si>
    <r>
      <t xml:space="preserve">6f. Contractual
</t>
    </r>
    <r>
      <rPr>
        <sz val="11"/>
        <color theme="1"/>
        <rFont val="Calibri"/>
        <family val="2"/>
        <scheme val="minor"/>
      </rPr>
      <t xml:space="preserve">Include all contracts and subawards, (other than those for construction activities) under this Budget Object Class Category.  Per § 200.1, a </t>
    </r>
    <r>
      <rPr>
        <i/>
        <sz val="11"/>
        <color theme="1"/>
        <rFont val="Calibri"/>
        <family val="2"/>
        <scheme val="minor"/>
      </rPr>
      <t>contract</t>
    </r>
    <r>
      <rPr>
        <sz val="11"/>
        <color theme="1"/>
        <rFont val="Calibri"/>
        <family val="2"/>
        <scheme val="minor"/>
      </rPr>
      <t xml:space="preserve">  means, for the purpose of Federal financial assistance, a legal instrument by which a recipient or subrecipient purchases property or services needed to carry out the project or program under a Federal award. The term as used in this part does not include a legal instrument, even if the non-Federal entity considers it a contract, when the substance of the transaction meets the definition of a subaward. 
For additional information on subrecipient and contractor determinations, see § 200.331 Subrecipient and contractor determinations. Do not include construction contract costs in this subsection. Construction costs should be included in Budget Object Class Category 6g, Construction.</t>
    </r>
    <r>
      <rPr>
        <b/>
        <sz val="14"/>
        <color theme="1"/>
        <rFont val="Calibri"/>
        <family val="2"/>
        <scheme val="minor"/>
      </rPr>
      <t xml:space="preserve">
</t>
    </r>
  </si>
  <si>
    <t>§ 200.1  Definitions</t>
  </si>
  <si>
    <t xml:space="preserve"> § 200.331 Subrecipient and contractor determinations.</t>
  </si>
  <si>
    <t>Contracts</t>
  </si>
  <si>
    <r>
      <t>For each contract, regardless of dollar value, describe the services to be obtained and the applicability or necessity of each to the project. Identify the total estimated cost and the basis(es) used to develop the estimate.  For each contract with an estimated amount meeting or exceeding $250,000 or represents 35% or more of the total project cost, provide a separate detailed description of the estimated costs. A detailed estimate can be included with the application in lieu of a description.   For contracts with an estimated cost equal to or greater than the micro-purchase threshold (currently $10,000) identify the anticipated procurement method to be used and the basis of selection.
NOTE:  Only contracts for architectural/engineering services can be awarded using a qualifications-based procurement method. If a qualifications-based procurement method is used, profit must be negotiated as a separate element of the contract price. See</t>
    </r>
    <r>
      <rPr>
        <b/>
        <i/>
        <sz val="11"/>
        <rFont val="Calibri"/>
        <family val="2"/>
        <scheme val="minor"/>
      </rPr>
      <t xml:space="preserve"> </t>
    </r>
    <r>
      <rPr>
        <b/>
        <sz val="11"/>
        <rFont val="Calibri"/>
        <family val="2"/>
        <scheme val="minor"/>
      </rPr>
      <t>§200.318</t>
    </r>
    <r>
      <rPr>
        <b/>
        <i/>
        <sz val="11"/>
        <rFont val="Calibri"/>
        <family val="2"/>
        <scheme val="minor"/>
      </rPr>
      <t xml:space="preserve">  General Procurement Standards</t>
    </r>
    <r>
      <rPr>
        <sz val="11"/>
        <rFont val="Calibri"/>
        <family val="2"/>
        <scheme val="minor"/>
      </rPr>
      <t xml:space="preserve"> for additional information regarding procurements, including required contract content. The procurement method used must be compliant with</t>
    </r>
    <r>
      <rPr>
        <b/>
        <sz val="11"/>
        <rFont val="Calibri"/>
        <family val="2"/>
        <scheme val="minor"/>
      </rPr>
      <t xml:space="preserve"> § 200.319 </t>
    </r>
    <r>
      <rPr>
        <b/>
        <i/>
        <sz val="11"/>
        <rFont val="Calibri"/>
        <family val="2"/>
        <scheme val="minor"/>
      </rPr>
      <t>Competition</t>
    </r>
    <r>
      <rPr>
        <sz val="11"/>
        <rFont val="Calibri"/>
        <family val="2"/>
        <scheme val="minor"/>
      </rPr>
      <t xml:space="preserve">, and </t>
    </r>
    <r>
      <rPr>
        <b/>
        <sz val="11"/>
        <rFont val="Calibri"/>
        <family val="2"/>
        <scheme val="minor"/>
      </rPr>
      <t xml:space="preserve"> § 200.320</t>
    </r>
    <r>
      <rPr>
        <b/>
        <i/>
        <sz val="11"/>
        <rFont val="Calibri"/>
        <family val="2"/>
        <scheme val="minor"/>
      </rPr>
      <t xml:space="preserve"> Methods of procurement to be followed</t>
    </r>
    <r>
      <rPr>
        <sz val="11"/>
        <rFont val="Calibri"/>
        <family val="2"/>
        <scheme val="minor"/>
      </rPr>
      <t xml:space="preserve">.  Recommend reviewing </t>
    </r>
    <r>
      <rPr>
        <b/>
        <sz val="11"/>
        <rFont val="Calibri"/>
        <family val="2"/>
      </rPr>
      <t xml:space="preserve">§200.459 </t>
    </r>
    <r>
      <rPr>
        <b/>
        <i/>
        <sz val="11"/>
        <rFont val="Calibri"/>
        <family val="2"/>
      </rPr>
      <t>Professional service costs</t>
    </r>
    <r>
      <rPr>
        <i/>
        <sz val="11"/>
        <rFont val="Calibri"/>
        <family val="2"/>
      </rPr>
      <t>.</t>
    </r>
    <r>
      <rPr>
        <sz val="11"/>
        <rFont val="Calibri"/>
        <family val="2"/>
        <scheme val="minor"/>
      </rPr>
      <t xml:space="preserve"> 
</t>
    </r>
  </si>
  <si>
    <t>§ 200.318 General procurement standards</t>
  </si>
  <si>
    <t xml:space="preserve">§ 200.319 Competition </t>
  </si>
  <si>
    <t>§ 200.320 Methods of procurement to be followed.</t>
  </si>
  <si>
    <t xml:space="preserve">§ 200.459 Professional service costs </t>
  </si>
  <si>
    <t>Contractor Name</t>
  </si>
  <si>
    <t>Purpose and Contracting Method</t>
  </si>
  <si>
    <t>Total Cost</t>
  </si>
  <si>
    <t>Description of costs</t>
  </si>
  <si>
    <t>Basis of cost</t>
  </si>
  <si>
    <t>EXAMPLE!! Facilitator, TBD</t>
  </si>
  <si>
    <t xml:space="preserve">facilitate stakeholder meetings, technical assessments and preplanning activities. </t>
  </si>
  <si>
    <t>personnel costs</t>
  </si>
  <si>
    <t>average fees of consultants in the area is $150 x estimated 75 hours of work. Estimate prepared by Project Director</t>
  </si>
  <si>
    <r>
      <t>EXAMPLE!!!</t>
    </r>
    <r>
      <rPr>
        <sz val="11"/>
        <color indexed="10"/>
        <rFont val="Calibri"/>
        <family val="2"/>
        <scheme val="minor"/>
      </rPr>
      <t xml:space="preserve">  Water Quality Consulting</t>
    </r>
  </si>
  <si>
    <t>water quality support for pre-planning activities</t>
  </si>
  <si>
    <t>quote from local provider of services</t>
  </si>
  <si>
    <t>Subtotal</t>
  </si>
  <si>
    <r>
      <rPr>
        <b/>
        <sz val="11"/>
        <rFont val="Calibri"/>
        <family val="2"/>
        <scheme val="minor"/>
      </rPr>
      <t>Additional Narrative/Comments:</t>
    </r>
    <r>
      <rPr>
        <sz val="11"/>
        <rFont val="Calibri"/>
        <family val="2"/>
        <scheme val="minor"/>
      </rPr>
      <t xml:space="preserve">   </t>
    </r>
  </si>
  <si>
    <t>Subawards</t>
  </si>
  <si>
    <r>
      <t xml:space="preserve">If known, identify the recipient of each subaward. Describe the activities to be performed under each subaward and indicate the applicability or necessity of each to the project. Provide a separate detailed budget for each subaward, regardless of dollar value. </t>
    </r>
    <r>
      <rPr>
        <u/>
        <sz val="11"/>
        <rFont val="Calibri"/>
        <family val="2"/>
        <scheme val="minor"/>
      </rPr>
      <t>A detailed estimate may be included with the application in lieu of a description of budgeted costs.</t>
    </r>
    <r>
      <rPr>
        <sz val="11"/>
        <rFont val="Calibri"/>
        <family val="2"/>
        <scheme val="minor"/>
      </rPr>
      <t xml:space="preserve">  Identify who prepared the estimate (subrecipient, applicant personnel, etc.) and indicate the basis used to estimate each cost. Include any indirect/overhead costs anticipated to be paid and the rate used. If the subrecipient has a Federal negotiated indirect cost rate agreement (NICRA), include a copy of the NICRA with the application.
</t>
    </r>
  </si>
  <si>
    <t xml:space="preserve"> Subrecipient Name</t>
  </si>
  <si>
    <t>Description of Activites</t>
  </si>
  <si>
    <t>Description of budgeted costs</t>
  </si>
  <si>
    <r>
      <t>EXAMPLE!!!</t>
    </r>
    <r>
      <rPr>
        <sz val="11"/>
        <color indexed="10"/>
        <rFont val="Calibri"/>
        <family val="2"/>
        <scheme val="minor"/>
      </rPr>
      <t xml:space="preserve">  ABC Nonprofit</t>
    </r>
  </si>
  <si>
    <t>Conduct outreach, facilitate stakeholder meetings and perform preplanning activities</t>
  </si>
  <si>
    <t>See attached estimate.</t>
  </si>
  <si>
    <t>actual compensation and fringe rates(21%), GSA mileage rate, indirect cost rate agreement.</t>
  </si>
  <si>
    <r>
      <t>Additional Narrative/Comments:</t>
    </r>
    <r>
      <rPr>
        <sz val="11"/>
        <rFont val="Calibri"/>
        <family val="2"/>
        <scheme val="minor"/>
      </rPr>
      <t xml:space="preserve">   </t>
    </r>
  </si>
  <si>
    <t>TOTAL CONTRACTUAL</t>
  </si>
  <si>
    <r>
      <rPr>
        <b/>
        <sz val="14"/>
        <color theme="1"/>
        <rFont val="Calibri"/>
        <family val="2"/>
        <scheme val="minor"/>
      </rPr>
      <t>g. Construction</t>
    </r>
    <r>
      <rPr>
        <sz val="11"/>
        <color theme="1"/>
        <rFont val="Calibri"/>
        <family val="2"/>
        <scheme val="minor"/>
      </rPr>
      <t xml:space="preserve">
Construction costs are costs incurred in the construction, renovation, and/or equipping of a facility or structure. Costs include, engineering, design, permitting, demolition, acquisition of materials, and installation of improvements.
Identify all construction related costs other than personnel and fringe benefits costs, including, but not limited to applicant-owned equipment use, rental equipment, construction supplies, equipment that will be purchased and installed, construction contracts, permitting, and environmental compliance. Personnel and fringe benefits costs related to construction should be included in Budget Object Class Category 6a and 6b, as applicable.</t>
    </r>
  </si>
  <si>
    <t>Recipient-Owned Equipment Use Costs</t>
  </si>
  <si>
    <t>If you propose to use equipment that you own under the project, provide the use rates and hours for each piece of equipment owned and budgeted. These should be ownership rates developed by the recipient for each piece of equipment (do not include operator costs). If these rates are not available, the U.S. Army Corp of Engineer’s recommended equipment rates for the region are acceptable.  Rates for your region can be found at the link below.</t>
  </si>
  <si>
    <t>EP1110-1-8 Construction Equipment Ownership and Operating Expense Schedule</t>
  </si>
  <si>
    <t>Hours</t>
  </si>
  <si>
    <t>Rate</t>
  </si>
  <si>
    <t xml:space="preserve">Purpose </t>
  </si>
  <si>
    <t>JCB Excavator</t>
  </si>
  <si>
    <t>COE Schedule</t>
  </si>
  <si>
    <t>site prep, trenching</t>
  </si>
  <si>
    <t>Additional Narrative or Comments:</t>
  </si>
  <si>
    <t>Construction Materials</t>
  </si>
  <si>
    <t>Identify any construction materials and non-movable equipment that will be purchased from a vendor.  Include estimated purchase price, quantity, total cost, and the basis used to estimate the cost (published prices, quotes, previous project, etc.)</t>
  </si>
  <si>
    <t>Item</t>
  </si>
  <si>
    <t>EXAMPLE!!!  16" PVC pipe (lf)</t>
  </si>
  <si>
    <t>quote</t>
  </si>
  <si>
    <t>Additional Narrative/Comments:</t>
  </si>
  <si>
    <t>Contractual</t>
  </si>
  <si>
    <r>
      <t xml:space="preserve">For each contract, regardless of dollar value, describe the services to be obtained and the applicability or necessity of each to the project. Identify the total estimated cost and the basis(es) used to develop the estimate.  For all construction contracts and each contract with an estimated amount meeting or exceeding $250,000 or representing 35% or more of the total project cost, provide a separate detailed description of the estimated costs. A detailed estimate can be included with the application in lieu of a description.   For contracts with an estimated cost equal to or greater than the micro-purchase threshold (currently $10,000) identify the anticipated procurement method to be used and the basis of selection.
NOTE:  Only contracts for architectural/engineering services can be awarded using a qualifications-based procurement method. If a qualifications-based procurement method is used, profit must be negotiated as a separate element of the contract price. See </t>
    </r>
    <r>
      <rPr>
        <b/>
        <sz val="11"/>
        <rFont val="Calibri"/>
        <family val="2"/>
        <scheme val="minor"/>
      </rPr>
      <t xml:space="preserve">§200.318  </t>
    </r>
    <r>
      <rPr>
        <b/>
        <i/>
        <sz val="11"/>
        <rFont val="Calibri"/>
        <family val="2"/>
        <scheme val="minor"/>
      </rPr>
      <t>General Procurement Standards</t>
    </r>
    <r>
      <rPr>
        <sz val="11"/>
        <rFont val="Calibri"/>
        <family val="2"/>
        <scheme val="minor"/>
      </rPr>
      <t xml:space="preserve"> for additional information regarding procurements, including required contract content. The procurement method used must be compliant with </t>
    </r>
    <r>
      <rPr>
        <b/>
        <sz val="11"/>
        <rFont val="Calibri"/>
        <family val="2"/>
        <scheme val="minor"/>
      </rPr>
      <t xml:space="preserve">§ 200.319 </t>
    </r>
    <r>
      <rPr>
        <b/>
        <i/>
        <sz val="11"/>
        <rFont val="Calibri"/>
        <family val="2"/>
        <scheme val="minor"/>
      </rPr>
      <t>Competition</t>
    </r>
    <r>
      <rPr>
        <sz val="11"/>
        <rFont val="Calibri"/>
        <family val="2"/>
        <scheme val="minor"/>
      </rPr>
      <t xml:space="preserve">, and </t>
    </r>
    <r>
      <rPr>
        <b/>
        <sz val="11"/>
        <rFont val="Calibri"/>
        <family val="2"/>
        <scheme val="minor"/>
      </rPr>
      <t xml:space="preserve"> § 200.320 </t>
    </r>
    <r>
      <rPr>
        <b/>
        <i/>
        <sz val="11"/>
        <rFont val="Calibri"/>
        <family val="2"/>
        <scheme val="minor"/>
      </rPr>
      <t>Methods of procurement to be followed</t>
    </r>
    <r>
      <rPr>
        <sz val="11"/>
        <rFont val="Calibri"/>
        <family val="2"/>
        <scheme val="minor"/>
      </rPr>
      <t xml:space="preserve">.  Recommend reviewing </t>
    </r>
    <r>
      <rPr>
        <b/>
        <sz val="11"/>
        <rFont val="Calibri"/>
        <family val="2"/>
        <scheme val="minor"/>
      </rPr>
      <t>§200.459</t>
    </r>
    <r>
      <rPr>
        <b/>
        <i/>
        <sz val="11"/>
        <rFont val="Calibri"/>
        <family val="2"/>
        <scheme val="minor"/>
      </rPr>
      <t xml:space="preserve"> Professional service costs</t>
    </r>
    <r>
      <rPr>
        <sz val="11"/>
        <rFont val="Calibri"/>
        <family val="2"/>
        <scheme val="minor"/>
      </rPr>
      <t xml:space="preserve">. </t>
    </r>
  </si>
  <si>
    <t xml:space="preserve"> Contractor Name</t>
  </si>
  <si>
    <t>Description of Services</t>
  </si>
  <si>
    <t>Description of cost estimate</t>
  </si>
  <si>
    <t>EXAMPLE!!!  TBD</t>
  </si>
  <si>
    <t>engineering and design, construction management</t>
  </si>
  <si>
    <t>see attached estimate prepared by the City Engineer.</t>
  </si>
  <si>
    <t>The estimate is based on a previous similar project. The procurement method will be competitive proposals and selections will be made based on best value (qualifications and price).</t>
  </si>
  <si>
    <t>Construction contract to furnish and install all pipe, equipment, and appurtenances.</t>
  </si>
  <si>
    <t>see attached estimate prepared by the District's contract engineer.</t>
  </si>
  <si>
    <t>the estimate is based on the contract unit prices from two similar piping projects completed by the District in 2019 and 2020. The contract will be awarded using competitive bid procedures and the award will be made to the lowest qualified bidder.</t>
  </si>
  <si>
    <t>Other Construction-related costs</t>
  </si>
  <si>
    <t>Identify any other construction-related costs (e.g.  equipment rental, permitting, etc.) and indicate the applicability or necessity of each to the project. Include quantity, unit cost, total cost, and the basis for the estimate.  
Note:  Do not include costs that are anticipated to be paid by a contractor under the terms of the contract.  Those items should be included in the contract estimate.</t>
  </si>
  <si>
    <t>Item Description</t>
  </si>
  <si>
    <t>EXAMPLE!!!  Permits</t>
  </si>
  <si>
    <t>previous project</t>
  </si>
  <si>
    <t>Legally required</t>
  </si>
  <si>
    <r>
      <t>Additional Narrative/Comments:</t>
    </r>
    <r>
      <rPr>
        <sz val="11"/>
        <rFont val="Calibri"/>
        <family val="2"/>
        <scheme val="minor"/>
      </rPr>
      <t xml:space="preserve">  </t>
    </r>
  </si>
  <si>
    <t>TOTAL CONSTRUCTION COSTS</t>
  </si>
  <si>
    <r>
      <rPr>
        <b/>
        <sz val="14"/>
        <color theme="1"/>
        <rFont val="Calibri"/>
        <family val="2"/>
        <scheme val="minor"/>
      </rPr>
      <t>6h. Other</t>
    </r>
    <r>
      <rPr>
        <sz val="11"/>
        <color theme="1"/>
        <rFont val="Calibri"/>
        <family val="2"/>
        <scheme val="minor"/>
      </rPr>
      <t xml:space="preserve">
This category contains items not included in the previous categories, such as tuition remission, rental costs, etc. List items by type or nature of expense, breaking down costs by cost per unit, quantity, and total cost and identify the basis of cost (quote, invoice, etc.). Describe the necessity of the costs for successful completion of the project and exclude unallowable costs. Recommend reviewing </t>
    </r>
    <r>
      <rPr>
        <b/>
        <i/>
        <sz val="11"/>
        <color theme="1"/>
        <rFont val="Calibri"/>
        <family val="2"/>
        <scheme val="minor"/>
      </rPr>
      <t>§ 200.420 through § 200.476, General Provisions for Selected Items of Cost</t>
    </r>
    <r>
      <rPr>
        <i/>
        <sz val="11"/>
        <color theme="1"/>
        <rFont val="Calibri"/>
        <family val="2"/>
        <scheme val="minor"/>
      </rPr>
      <t xml:space="preserve">. </t>
    </r>
  </si>
  <si>
    <t>§ 200.420 through § 200.476, General Provisions for Selected Items of Cost</t>
  </si>
  <si>
    <t>Other</t>
  </si>
  <si>
    <t xml:space="preserve">EXAMPLE!!!   Facility Rental </t>
  </si>
  <si>
    <t>published price</t>
  </si>
  <si>
    <t>To hold the planned two 2-day workshop meetings of the watershed group at a local community college</t>
  </si>
  <si>
    <r>
      <rPr>
        <b/>
        <sz val="12"/>
        <rFont val="Calibri"/>
        <family val="2"/>
        <scheme val="minor"/>
      </rPr>
      <t>Additional Narrative/Comments:</t>
    </r>
    <r>
      <rPr>
        <sz val="11"/>
        <rFont val="Calibri"/>
        <family val="2"/>
        <scheme val="minor"/>
      </rPr>
      <t xml:space="preserve">  </t>
    </r>
  </si>
  <si>
    <t>Third-Party Contributions</t>
  </si>
  <si>
    <r>
      <t xml:space="preserve">Identify any third-party services and donations (personnel costs, supplies, etc.) and include the name of the contributor. Indicate the applicability or necessity of each to the project and describe the basis(es) for the valuation. All third-party contributions must meet the requirements under </t>
    </r>
    <r>
      <rPr>
        <b/>
        <i/>
        <sz val="11"/>
        <rFont val="Calibri"/>
        <family val="2"/>
        <scheme val="minor"/>
      </rPr>
      <t>§ 200.306 Cost sharing or matching</t>
    </r>
    <r>
      <rPr>
        <sz val="11"/>
        <rFont val="Calibri"/>
        <family val="2"/>
        <scheme val="minor"/>
      </rPr>
      <t>, including the valuation of the contribution.</t>
    </r>
  </si>
  <si>
    <t>§ 200.306 Cost sharing or matching</t>
  </si>
  <si>
    <t>Third Party Contributor</t>
  </si>
  <si>
    <t>Value</t>
  </si>
  <si>
    <t>Basis of Valuation</t>
  </si>
  <si>
    <t>EXAMPLE!!!  XYZ Company</t>
  </si>
  <si>
    <t>Loan of xxxx equipment to perform analysis in Task 1</t>
  </si>
  <si>
    <t>XXX equipment, shipping to project site</t>
  </si>
  <si>
    <t>current rental rates for similar equipment, quote for shipping</t>
  </si>
  <si>
    <t>EXAMPLE!!!  ABC Conservation District</t>
  </si>
  <si>
    <t>Two conservation planners to participate in planning meetings and assist with the review of the final plan</t>
  </si>
  <si>
    <t>compensation, fringe, mileage, indirect</t>
  </si>
  <si>
    <t xml:space="preserve">Actual compensation ($30/hr x 35 hrs) and fringe rates (20%), GSA mileage rate (.585/mi x 70mi x 6 meetings), de minimis (10%). </t>
  </si>
  <si>
    <r>
      <rPr>
        <b/>
        <sz val="12"/>
        <color theme="1"/>
        <rFont val="Calibri"/>
        <family val="2"/>
        <scheme val="minor"/>
      </rPr>
      <t>Additional Narrative/Comments:</t>
    </r>
    <r>
      <rPr>
        <b/>
        <sz val="11"/>
        <color theme="1"/>
        <rFont val="Calibri"/>
        <family val="2"/>
        <scheme val="minor"/>
      </rPr>
      <t xml:space="preserve">  </t>
    </r>
  </si>
  <si>
    <t>TOTAL OTHER</t>
  </si>
  <si>
    <t>§ 200.1 Definitions</t>
  </si>
  <si>
    <t>§ 200.414 Indirect (F&amp;A) costs.</t>
  </si>
  <si>
    <t>https://ibc.doi.gov/ICS/icrna</t>
  </si>
  <si>
    <t>j. Indirect Costs</t>
  </si>
  <si>
    <t>Rate Type</t>
  </si>
  <si>
    <t>Current Federal NICRA</t>
  </si>
  <si>
    <t>Base Description</t>
  </si>
  <si>
    <t>Base Total</t>
  </si>
  <si>
    <t>EXAMPLE!!! Indirect Rate</t>
  </si>
  <si>
    <t>Yes</t>
  </si>
  <si>
    <t>See indirect cost rate agreement</t>
  </si>
  <si>
    <t>EXAMPLE!!! De minimis</t>
  </si>
  <si>
    <t>No</t>
  </si>
  <si>
    <t>Personnel, Fringe, Travel, and Supplies</t>
  </si>
  <si>
    <t>Estimated amount of indirect costs to be paid with Federal funds</t>
  </si>
  <si>
    <t>Estimated amount of indirect costs to be paid with non-Federal funds</t>
  </si>
  <si>
    <r>
      <rPr>
        <b/>
        <sz val="14"/>
        <rFont val="Calibri"/>
        <family val="2"/>
        <scheme val="minor"/>
      </rPr>
      <t>6 j.  Indirect Costs</t>
    </r>
    <r>
      <rPr>
        <b/>
        <sz val="11"/>
        <rFont val="Calibri"/>
        <family val="2"/>
        <scheme val="minor"/>
      </rPr>
      <t xml:space="preserve">
Option 1: </t>
    </r>
    <r>
      <rPr>
        <sz val="11"/>
        <rFont val="Calibri"/>
        <family val="2"/>
        <scheme val="minor"/>
      </rPr>
      <t xml:space="preserve">Show the rate reflected in the most recent Federal indirect cost rate agreement, cost base, and proposed amount for allowable indirect costs. If your organization has a current Federal negotiated indirect cost rate agreement, it must be included with your application. </t>
    </r>
    <r>
      <rPr>
        <b/>
        <sz val="11"/>
        <rFont val="Calibri"/>
        <family val="2"/>
        <scheme val="minor"/>
      </rPr>
      <t xml:space="preserve">
Option 2:</t>
    </r>
    <r>
      <rPr>
        <sz val="11"/>
        <rFont val="Calibri"/>
        <family val="2"/>
        <scheme val="minor"/>
      </rPr>
      <t xml:space="preserve"> If your organization has never received a Federal negotiated indirect cost rate, the budget may include a 15 %  de minimis rate of modified total direct costs. Per  </t>
    </r>
    <r>
      <rPr>
        <b/>
        <i/>
        <sz val="11"/>
        <rFont val="Calibri"/>
        <family val="2"/>
        <scheme val="minor"/>
      </rPr>
      <t xml:space="preserve">§ 200.1 Definitions, </t>
    </r>
    <r>
      <rPr>
        <sz val="11"/>
        <rFont val="Calibri"/>
        <family val="2"/>
        <scheme val="minor"/>
      </rPr>
      <t>Modified Total Direct Cost (MTDC)</t>
    </r>
    <r>
      <rPr>
        <i/>
        <sz val="11"/>
        <rFont val="Calibri"/>
        <family val="2"/>
        <scheme val="minor"/>
      </rPr>
      <t xml:space="preserve">  means all direct salaries and wages, applicable fringe benefits, materials and supplies, services, travel, and up to the first $50,000 of each subaward (regardless of the period of performance of the subawards under the award). MTDC excludes equipment, capital expenditures, charges for patient care, rental costs, tuition remission, scholarships and fellowships, participant support costs and the portion of each subaward in excess of $50,000.  </t>
    </r>
    <r>
      <rPr>
        <sz val="11"/>
        <rFont val="Calibri"/>
        <family val="2"/>
        <scheme val="minor"/>
      </rPr>
      <t>For further information on modified total direct costs, refer to</t>
    </r>
    <r>
      <rPr>
        <b/>
        <i/>
        <sz val="11"/>
        <rFont val="Calibri"/>
        <family val="2"/>
        <scheme val="minor"/>
      </rPr>
      <t xml:space="preserve"> § 200.414 Indirect (F&amp;A) costs</t>
    </r>
    <r>
      <rPr>
        <i/>
        <sz val="11"/>
        <rFont val="Calibri"/>
        <family val="2"/>
        <scheme val="minor"/>
      </rPr>
      <t xml:space="preserve">.
</t>
    </r>
    <r>
      <rPr>
        <b/>
        <sz val="11"/>
        <rFont val="Calibri"/>
        <family val="2"/>
        <scheme val="minor"/>
      </rPr>
      <t>Option 3:</t>
    </r>
    <r>
      <rPr>
        <i/>
        <sz val="11"/>
        <rFont val="Calibri"/>
        <family val="2"/>
        <scheme val="minor"/>
      </rPr>
      <t xml:space="preserve"> </t>
    </r>
    <r>
      <rPr>
        <sz val="11"/>
        <rFont val="Calibri"/>
        <family val="2"/>
        <scheme val="minor"/>
      </rPr>
      <t xml:space="preserve">If your organization does not have a federally approved indirect cost rate agreement and is proposing a rate greater than the 10 % de minimis rate, include the computational basis for the indirect expense pool and corresponding allocation base for each rate. </t>
    </r>
    <r>
      <rPr>
        <i/>
        <sz val="11"/>
        <rFont val="Calibri"/>
        <family val="2"/>
        <scheme val="minor"/>
      </rPr>
      <t xml:space="preserve">Note:  If this option is selected, you will be required to submit an indirect cost rate proposal to your cognizant Federal agency within 3 months after the date the award is issued. </t>
    </r>
    <r>
      <rPr>
        <sz val="11"/>
        <rFont val="Calibri"/>
        <family val="2"/>
        <scheme val="minor"/>
      </rPr>
      <t xml:space="preserve">Information on “Preparing and Submitting Indirect Cost Proposals” is available from Interior, the National Business Center, and Indirect Costs and Acquisition Audit Services at https://ibc.doi.gov/ICS/icrna.
</t>
    </r>
    <r>
      <rPr>
        <b/>
        <sz val="11"/>
        <rFont val="Calibri"/>
        <family val="2"/>
        <scheme val="minor"/>
      </rPr>
      <t xml:space="preserve">
</t>
    </r>
    <r>
      <rPr>
        <b/>
        <i/>
        <sz val="11"/>
        <rFont val="Calibri"/>
        <family val="2"/>
        <scheme val="minor"/>
      </rPr>
      <t>Note: Construction costs are capital expenditures and must be excluded from the indirect cost base.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</si>
</sst>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_);[Red]\(&quot;$&quot;#,##0\)"/>
    <numFmt numFmtId="44" formatCode="_(&quot;$&quot;* #,##0.00_);_(&quot;$&quot;* \(#,##0.00\);_(&quot;$&quot;* &quot;-&quot;??_);_(@_)"/>
    <numFmt numFmtId="164" formatCode="&quot;$&quot;#,##0.00"/>
    <numFmt numFmtId="165" formatCode="&quot;$&quot;#,##0"/>
    <numFmt numFmtId="166" formatCode="_(&quot;$&quot;* #,##0_);_(&quot;$&quot;* \(#,##0\);_(&quot;$&quot;* &quot;-&quot;??_);_(@_)"/>
  </numFmts>
  <fonts count="32"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sz val="10"/>
      <name val="Arial"/>
      <family val="2"/>
    </font>
    <font>
      <b/>
      <sz val="11"/>
      <name val="Calibri"/>
      <family val="2"/>
      <scheme val="minor"/>
    </font>
    <font>
      <sz val="11"/>
      <name val="Calibri"/>
      <family val="2"/>
      <scheme val="minor"/>
    </font>
    <font>
      <sz val="11"/>
      <color indexed="10"/>
      <name val="Calibri"/>
      <family val="2"/>
      <scheme val="minor"/>
    </font>
    <font>
      <b/>
      <sz val="11"/>
      <color rgb="FFFF0000"/>
      <name val="Calibri"/>
      <family val="2"/>
      <scheme val="minor"/>
    </font>
    <font>
      <b/>
      <sz val="12"/>
      <name val="Calibri"/>
      <family val="2"/>
      <scheme val="minor"/>
    </font>
    <font>
      <sz val="10"/>
      <name val="Calibri"/>
      <family val="2"/>
      <scheme val="minor"/>
    </font>
    <font>
      <b/>
      <sz val="10"/>
      <name val="Calibri"/>
      <family val="2"/>
      <scheme val="minor"/>
    </font>
    <font>
      <sz val="10"/>
      <color rgb="FFFF0000"/>
      <name val="Calibri"/>
      <family val="2"/>
      <scheme val="minor"/>
    </font>
    <font>
      <b/>
      <sz val="14"/>
      <name val="Calibri"/>
      <family val="2"/>
      <scheme val="minor"/>
    </font>
    <font>
      <i/>
      <sz val="11"/>
      <name val="Calibri"/>
      <family val="2"/>
      <scheme val="minor"/>
    </font>
    <font>
      <b/>
      <sz val="12"/>
      <color theme="1"/>
      <name val="Calibri"/>
      <family val="2"/>
      <scheme val="minor"/>
    </font>
    <font>
      <b/>
      <sz val="14"/>
      <color theme="1"/>
      <name val="Calibri"/>
      <family val="2"/>
      <scheme val="minor"/>
    </font>
    <font>
      <i/>
      <sz val="11"/>
      <color theme="1"/>
      <name val="Calibri"/>
      <family val="2"/>
      <scheme val="minor"/>
    </font>
    <font>
      <b/>
      <i/>
      <sz val="11"/>
      <color theme="1"/>
      <name val="Calibri"/>
      <family val="2"/>
      <scheme val="minor"/>
    </font>
    <font>
      <u/>
      <sz val="11"/>
      <color theme="10"/>
      <name val="Calibri"/>
      <family val="2"/>
      <scheme val="minor"/>
    </font>
    <font>
      <b/>
      <u/>
      <sz val="11"/>
      <color theme="4"/>
      <name val="Calibri"/>
      <family val="2"/>
      <scheme val="minor"/>
    </font>
    <font>
      <b/>
      <u/>
      <sz val="11"/>
      <color theme="10"/>
      <name val="Calibri"/>
      <family val="2"/>
      <scheme val="minor"/>
    </font>
    <font>
      <u/>
      <sz val="11"/>
      <color theme="1"/>
      <name val="Calibri"/>
      <family val="2"/>
      <scheme val="minor"/>
    </font>
    <font>
      <sz val="8"/>
      <name val="Calibri"/>
      <family val="2"/>
      <scheme val="minor"/>
    </font>
    <font>
      <b/>
      <i/>
      <sz val="11"/>
      <name val="Calibri"/>
      <family val="2"/>
      <scheme val="minor"/>
    </font>
    <font>
      <i/>
      <sz val="11"/>
      <name val="Calibri"/>
      <family val="2"/>
    </font>
    <font>
      <u/>
      <sz val="11"/>
      <name val="Calibri"/>
      <family val="2"/>
      <scheme val="minor"/>
    </font>
    <font>
      <b/>
      <u/>
      <sz val="11"/>
      <color rgb="FF0070C0"/>
      <name val="Calibri"/>
      <family val="2"/>
      <scheme val="minor"/>
    </font>
    <font>
      <b/>
      <sz val="11"/>
      <color theme="4"/>
      <name val="Calibri"/>
      <family val="2"/>
      <scheme val="minor"/>
    </font>
    <font>
      <i/>
      <u/>
      <sz val="11"/>
      <color theme="1"/>
      <name val="Calibri"/>
      <family val="2"/>
      <scheme val="minor"/>
    </font>
    <font>
      <b/>
      <sz val="11"/>
      <name val="Calibri"/>
      <family val="2"/>
    </font>
    <font>
      <b/>
      <i/>
      <sz val="11"/>
      <name val="Calibri"/>
      <family val="2"/>
    </font>
  </fonts>
  <fills count="6">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4" tint="0.59999389629810485"/>
        <bgColor indexed="64"/>
      </patternFill>
    </fill>
    <fill>
      <patternFill patternType="solid">
        <fgColor theme="4" tint="0.79998168889431442"/>
        <bgColor indexed="64"/>
      </patternFill>
    </fill>
  </fills>
  <borders count="71">
    <border>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diagonal/>
    </border>
    <border>
      <left style="thin">
        <color indexed="64"/>
      </left>
      <right/>
      <top/>
      <bottom style="thin">
        <color indexed="64"/>
      </bottom>
      <diagonal/>
    </border>
    <border>
      <left style="thin">
        <color indexed="64"/>
      </left>
      <right/>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medium">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bottom style="thin">
        <color indexed="64"/>
      </bottom>
      <diagonal/>
    </border>
    <border>
      <left style="thin">
        <color indexed="64"/>
      </left>
      <right style="medium">
        <color indexed="64"/>
      </right>
      <top/>
      <bottom style="medium">
        <color indexed="64"/>
      </bottom>
      <diagonal/>
    </border>
    <border>
      <left/>
      <right style="medium">
        <color indexed="64"/>
      </right>
      <top style="thin">
        <color indexed="64"/>
      </top>
      <bottom/>
      <diagonal/>
    </border>
    <border>
      <left style="thin">
        <color indexed="64"/>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s>
  <cellStyleXfs count="5">
    <xf numFmtId="0" fontId="0" fillId="0" borderId="0"/>
    <xf numFmtId="44" fontId="1" fillId="0" borderId="0" applyFont="0" applyFill="0" applyBorder="0" applyAlignment="0" applyProtection="0"/>
    <xf numFmtId="9" fontId="1" fillId="0" borderId="0" applyFont="0" applyFill="0" applyBorder="0" applyAlignment="0" applyProtection="0"/>
    <xf numFmtId="0" fontId="4" fillId="0" borderId="0"/>
    <xf numFmtId="0" fontId="19" fillId="0" borderId="0" applyNumberFormat="0" applyFill="0" applyBorder="0" applyAlignment="0" applyProtection="0"/>
  </cellStyleXfs>
  <cellXfs count="748">
    <xf numFmtId="0" fontId="0" fillId="0" borderId="0" xfId="0"/>
    <xf numFmtId="49" fontId="5" fillId="0" borderId="1" xfId="3" applyNumberFormat="1" applyFont="1" applyBorder="1" applyAlignment="1">
      <alignment horizontal="center" vertical="center" wrapText="1"/>
    </xf>
    <xf numFmtId="49" fontId="5" fillId="0" borderId="2" xfId="3" applyNumberFormat="1" applyFont="1" applyBorder="1" applyAlignment="1">
      <alignment horizontal="center" vertical="center" wrapText="1"/>
    </xf>
    <xf numFmtId="165" fontId="5" fillId="0" borderId="2" xfId="3" applyNumberFormat="1" applyFont="1" applyBorder="1" applyAlignment="1">
      <alignment horizontal="center" vertical="center" wrapText="1"/>
    </xf>
    <xf numFmtId="0" fontId="0" fillId="0" borderId="0" xfId="0" applyFont="1"/>
    <xf numFmtId="49" fontId="0" fillId="0" borderId="0" xfId="0" applyNumberFormat="1" applyFont="1" applyAlignment="1">
      <alignment horizontal="left" vertical="center" wrapText="1"/>
    </xf>
    <xf numFmtId="0" fontId="0" fillId="0" borderId="0" xfId="0" applyFont="1" applyAlignment="1">
      <alignment vertical="center" wrapText="1"/>
    </xf>
    <xf numFmtId="0" fontId="5" fillId="0" borderId="1" xfId="0" applyFont="1" applyBorder="1" applyAlignment="1">
      <alignment horizontal="center" vertical="center" wrapText="1"/>
    </xf>
    <xf numFmtId="164" fontId="5" fillId="0" borderId="2" xfId="0" applyNumberFormat="1" applyFont="1" applyBorder="1" applyAlignment="1">
      <alignment horizontal="center" vertical="center" wrapText="1"/>
    </xf>
    <xf numFmtId="0" fontId="2" fillId="0" borderId="1" xfId="0" applyFont="1" applyBorder="1" applyAlignment="1">
      <alignment horizontal="left" vertical="center" wrapText="1"/>
    </xf>
    <xf numFmtId="0" fontId="10" fillId="0" borderId="0" xfId="0" applyFont="1" applyAlignment="1">
      <alignment vertical="center" wrapText="1"/>
    </xf>
    <xf numFmtId="164" fontId="5" fillId="0" borderId="1" xfId="0" applyNumberFormat="1" applyFont="1" applyBorder="1" applyAlignment="1">
      <alignment horizontal="center" vertical="center" wrapText="1"/>
    </xf>
    <xf numFmtId="1" fontId="5" fillId="0" borderId="2" xfId="0" applyNumberFormat="1" applyFont="1" applyBorder="1" applyAlignment="1">
      <alignment horizontal="center" vertical="center" wrapText="1"/>
    </xf>
    <xf numFmtId="166" fontId="5" fillId="0" borderId="2" xfId="1" applyNumberFormat="1" applyFont="1" applyFill="1" applyBorder="1" applyAlignment="1" applyProtection="1">
      <alignment horizontal="center" vertical="center" wrapText="1"/>
    </xf>
    <xf numFmtId="0" fontId="2" fillId="0" borderId="2" xfId="0" applyFont="1" applyBorder="1" applyAlignment="1">
      <alignment horizontal="center" vertical="top" wrapText="1"/>
    </xf>
    <xf numFmtId="0" fontId="2" fillId="0" borderId="1" xfId="0" applyFont="1" applyBorder="1" applyAlignment="1">
      <alignment horizontal="left" vertical="top" wrapText="1"/>
    </xf>
    <xf numFmtId="0" fontId="5" fillId="0" borderId="44" xfId="0" applyFont="1" applyBorder="1" applyAlignment="1">
      <alignment horizontal="center" vertical="center" wrapText="1"/>
    </xf>
    <xf numFmtId="0" fontId="5" fillId="0" borderId="45" xfId="0" applyFont="1" applyBorder="1" applyAlignment="1">
      <alignment horizontal="center" vertical="center" wrapText="1"/>
    </xf>
    <xf numFmtId="165" fontId="5" fillId="0" borderId="45" xfId="0" applyNumberFormat="1" applyFont="1" applyBorder="1" applyAlignment="1">
      <alignment horizontal="center" vertical="center" wrapText="1"/>
    </xf>
    <xf numFmtId="0" fontId="5" fillId="0" borderId="7" xfId="0" applyFont="1" applyBorder="1" applyAlignment="1">
      <alignment horizontal="left" vertical="center" wrapText="1"/>
    </xf>
    <xf numFmtId="0" fontId="5" fillId="0" borderId="10" xfId="0" applyFont="1" applyBorder="1" applyAlignment="1">
      <alignment horizontal="left" vertical="center" wrapText="1"/>
    </xf>
    <xf numFmtId="0" fontId="5" fillId="0" borderId="13" xfId="0" applyFont="1" applyBorder="1" applyAlignment="1">
      <alignment horizontal="left" vertical="center" wrapText="1"/>
    </xf>
    <xf numFmtId="165" fontId="8" fillId="0" borderId="2" xfId="0" applyNumberFormat="1" applyFont="1" applyBorder="1" applyAlignment="1">
      <alignment horizontal="center" vertical="top" wrapText="1"/>
    </xf>
    <xf numFmtId="165" fontId="5" fillId="0" borderId="45" xfId="0" applyNumberFormat="1" applyFont="1" applyBorder="1" applyAlignment="1">
      <alignment horizontal="right" vertical="center" wrapText="1"/>
    </xf>
    <xf numFmtId="0" fontId="5" fillId="0" borderId="49" xfId="0" applyFont="1" applyBorder="1" applyAlignment="1">
      <alignment horizontal="left" vertical="center" wrapText="1"/>
    </xf>
    <xf numFmtId="9" fontId="5" fillId="0" borderId="2" xfId="2" applyFont="1" applyBorder="1" applyAlignment="1">
      <alignment horizontal="right" vertical="center" wrapText="1"/>
    </xf>
    <xf numFmtId="0" fontId="5" fillId="2" borderId="1" xfId="0" applyFont="1" applyFill="1" applyBorder="1" applyAlignment="1">
      <alignment horizontal="center" vertical="center" wrapText="1"/>
    </xf>
    <xf numFmtId="165" fontId="5" fillId="2" borderId="2"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2" xfId="0" applyFont="1" applyFill="1" applyBorder="1" applyAlignment="1">
      <alignment horizontal="center" vertical="center" wrapText="1"/>
    </xf>
    <xf numFmtId="164" fontId="5" fillId="0" borderId="2" xfId="0" applyNumberFormat="1" applyFont="1" applyFill="1" applyBorder="1" applyAlignment="1">
      <alignment horizontal="center" vertical="center" wrapText="1"/>
    </xf>
    <xf numFmtId="165" fontId="5" fillId="0" borderId="2" xfId="0" applyNumberFormat="1" applyFont="1" applyFill="1" applyBorder="1" applyAlignment="1">
      <alignment horizontal="center" vertical="center" wrapText="1"/>
    </xf>
    <xf numFmtId="165" fontId="2" fillId="0" borderId="2" xfId="0" applyNumberFormat="1" applyFont="1" applyBorder="1" applyAlignment="1">
      <alignment horizontal="center" vertical="top" wrapText="1"/>
    </xf>
    <xf numFmtId="165" fontId="5" fillId="0" borderId="8" xfId="0" applyNumberFormat="1" applyFont="1" applyBorder="1" applyAlignment="1" applyProtection="1">
      <alignment horizontal="center" vertical="top" wrapText="1"/>
    </xf>
    <xf numFmtId="165" fontId="5" fillId="0" borderId="11" xfId="0" applyNumberFormat="1" applyFont="1" applyBorder="1" applyAlignment="1" applyProtection="1">
      <alignment horizontal="center" vertical="top" wrapText="1"/>
    </xf>
    <xf numFmtId="165" fontId="5" fillId="0" borderId="14" xfId="0" applyNumberFormat="1" applyFont="1" applyBorder="1" applyAlignment="1" applyProtection="1">
      <alignment horizontal="center" vertical="top" wrapText="1"/>
    </xf>
    <xf numFmtId="165" fontId="5" fillId="0" borderId="23" xfId="0" applyNumberFormat="1" applyFont="1" applyBorder="1" applyAlignment="1" applyProtection="1">
      <alignment horizontal="center" vertical="top" wrapText="1"/>
    </xf>
    <xf numFmtId="165" fontId="5" fillId="0" borderId="2" xfId="0" applyNumberFormat="1" applyFont="1" applyBorder="1" applyAlignment="1" applyProtection="1">
      <alignment horizontal="center" vertical="top" wrapText="1"/>
    </xf>
    <xf numFmtId="165" fontId="5" fillId="3" borderId="24" xfId="0" applyNumberFormat="1" applyFont="1" applyFill="1" applyBorder="1" applyAlignment="1" applyProtection="1">
      <alignment horizontal="center" wrapText="1"/>
      <protection locked="0"/>
    </xf>
    <xf numFmtId="165" fontId="5" fillId="3" borderId="25" xfId="0" applyNumberFormat="1" applyFont="1" applyFill="1" applyBorder="1" applyAlignment="1" applyProtection="1">
      <alignment horizontal="center" wrapText="1"/>
      <protection locked="0"/>
    </xf>
    <xf numFmtId="165" fontId="5" fillId="0" borderId="16" xfId="0" applyNumberFormat="1" applyFont="1" applyBorder="1" applyAlignment="1" applyProtection="1">
      <alignment horizontal="center" vertical="top" wrapText="1"/>
    </xf>
    <xf numFmtId="165" fontId="3" fillId="0" borderId="5" xfId="0" applyNumberFormat="1" applyFont="1" applyFill="1" applyBorder="1" applyAlignment="1">
      <alignment horizontal="center" vertical="center" wrapText="1"/>
    </xf>
    <xf numFmtId="165" fontId="5" fillId="0" borderId="52" xfId="0" applyNumberFormat="1" applyFont="1" applyBorder="1" applyAlignment="1">
      <alignment horizontal="right" vertical="center" wrapText="1"/>
    </xf>
    <xf numFmtId="9" fontId="5" fillId="0" borderId="6" xfId="2" applyFont="1" applyBorder="1" applyAlignment="1">
      <alignment horizontal="right" vertical="center" wrapText="1"/>
    </xf>
    <xf numFmtId="0" fontId="2" fillId="0" borderId="2" xfId="0" applyFont="1" applyBorder="1" applyAlignment="1">
      <alignment horizontal="center" vertical="center" wrapText="1"/>
    </xf>
    <xf numFmtId="165" fontId="2" fillId="0" borderId="2" xfId="0" applyNumberFormat="1" applyFont="1" applyBorder="1" applyAlignment="1">
      <alignment horizontal="center" vertical="center" wrapText="1"/>
    </xf>
    <xf numFmtId="0" fontId="3" fillId="0" borderId="20" xfId="0" applyFont="1" applyBorder="1" applyAlignment="1">
      <alignment horizontal="right"/>
    </xf>
    <xf numFmtId="0" fontId="3" fillId="0" borderId="21" xfId="0" applyFont="1" applyBorder="1"/>
    <xf numFmtId="0" fontId="0" fillId="0" borderId="21" xfId="0" applyBorder="1"/>
    <xf numFmtId="0" fontId="0" fillId="0" borderId="22" xfId="0" applyBorder="1"/>
    <xf numFmtId="0" fontId="21" fillId="0" borderId="0" xfId="4" applyFont="1" applyBorder="1"/>
    <xf numFmtId="0" fontId="3" fillId="0" borderId="0" xfId="0" applyFont="1" applyBorder="1"/>
    <xf numFmtId="0" fontId="0" fillId="0" borderId="0" xfId="0" applyBorder="1"/>
    <xf numFmtId="0" fontId="3" fillId="0" borderId="55" xfId="0" applyFont="1" applyBorder="1" applyAlignment="1">
      <alignment horizontal="right"/>
    </xf>
    <xf numFmtId="0" fontId="0" fillId="0" borderId="56" xfId="0" applyBorder="1"/>
    <xf numFmtId="0" fontId="0" fillId="0" borderId="20" xfId="0" applyBorder="1"/>
    <xf numFmtId="0" fontId="5" fillId="0" borderId="0" xfId="0" applyFont="1" applyBorder="1" applyAlignment="1">
      <alignment horizontal="right" vertical="center" wrapText="1"/>
    </xf>
    <xf numFmtId="0" fontId="6" fillId="0" borderId="0" xfId="0" applyFont="1" applyBorder="1" applyAlignment="1" applyProtection="1">
      <alignment horizontal="left" vertical="center" wrapText="1"/>
      <protection locked="0"/>
    </xf>
    <xf numFmtId="0" fontId="6" fillId="0" borderId="0" xfId="0" applyFont="1" applyBorder="1" applyAlignment="1">
      <alignment vertical="center" wrapText="1"/>
    </xf>
    <xf numFmtId="0" fontId="5" fillId="0" borderId="55" xfId="0" applyFont="1" applyBorder="1" applyAlignment="1">
      <alignment horizontal="right" vertical="center" wrapText="1"/>
    </xf>
    <xf numFmtId="0" fontId="6" fillId="0" borderId="56" xfId="0" applyFont="1" applyBorder="1" applyAlignment="1">
      <alignment vertical="center" wrapText="1"/>
    </xf>
    <xf numFmtId="0" fontId="5" fillId="0" borderId="20" xfId="0" applyFont="1" applyBorder="1" applyAlignment="1">
      <alignment horizontal="right" vertical="center" wrapText="1"/>
    </xf>
    <xf numFmtId="0" fontId="20" fillId="0" borderId="21" xfId="4" applyFont="1" applyBorder="1" applyAlignment="1" applyProtection="1">
      <alignment horizontal="center" vertical="center" wrapText="1"/>
      <protection locked="0"/>
    </xf>
    <xf numFmtId="0" fontId="5" fillId="0" borderId="21" xfId="0" applyFont="1" applyBorder="1" applyAlignment="1">
      <alignment horizontal="right" vertical="center" wrapText="1"/>
    </xf>
    <xf numFmtId="0" fontId="6" fillId="0" borderId="21" xfId="0" applyFont="1" applyBorder="1" applyAlignment="1" applyProtection="1">
      <alignment horizontal="left" vertical="center" wrapText="1"/>
      <protection locked="0"/>
    </xf>
    <xf numFmtId="0" fontId="6" fillId="0" borderId="21" xfId="0" applyFont="1" applyBorder="1" applyAlignment="1">
      <alignment vertical="center" wrapText="1"/>
    </xf>
    <xf numFmtId="0" fontId="6" fillId="0" borderId="22" xfId="0" applyFont="1" applyBorder="1" applyAlignment="1">
      <alignment vertical="center" wrapText="1"/>
    </xf>
    <xf numFmtId="165" fontId="8" fillId="0" borderId="2" xfId="0" applyNumberFormat="1" applyFont="1" applyBorder="1" applyAlignment="1">
      <alignment horizontal="center" vertical="center" wrapText="1"/>
    </xf>
    <xf numFmtId="6" fontId="6" fillId="5" borderId="7" xfId="3" applyNumberFormat="1" applyFont="1" applyFill="1" applyBorder="1" applyAlignment="1">
      <alignment horizontal="left" vertical="center" wrapText="1"/>
    </xf>
    <xf numFmtId="3" fontId="6" fillId="5" borderId="8" xfId="3" applyNumberFormat="1" applyFont="1" applyFill="1" applyBorder="1" applyAlignment="1">
      <alignment horizontal="center" vertical="center" wrapText="1"/>
    </xf>
    <xf numFmtId="6" fontId="6" fillId="5" borderId="10" xfId="3" applyNumberFormat="1" applyFont="1" applyFill="1" applyBorder="1" applyAlignment="1">
      <alignment horizontal="left" vertical="center" wrapText="1"/>
    </xf>
    <xf numFmtId="3" fontId="6" fillId="5" borderId="11" xfId="3" applyNumberFormat="1" applyFont="1" applyFill="1" applyBorder="1" applyAlignment="1">
      <alignment horizontal="center" vertical="center" wrapText="1"/>
    </xf>
    <xf numFmtId="6" fontId="6" fillId="5" borderId="10" xfId="3" applyNumberFormat="1" applyFont="1" applyFill="1" applyBorder="1" applyAlignment="1">
      <alignment horizontal="center" vertical="center" wrapText="1"/>
    </xf>
    <xf numFmtId="6" fontId="6" fillId="5" borderId="13" xfId="3" applyNumberFormat="1" applyFont="1" applyFill="1" applyBorder="1" applyAlignment="1">
      <alignment horizontal="center" vertical="center" wrapText="1"/>
    </xf>
    <xf numFmtId="3" fontId="6" fillId="5" borderId="14" xfId="3" applyNumberFormat="1" applyFont="1" applyFill="1" applyBorder="1" applyAlignment="1">
      <alignment horizontal="center" vertical="center" wrapText="1"/>
    </xf>
    <xf numFmtId="164" fontId="6" fillId="5" borderId="7" xfId="0" applyNumberFormat="1" applyFont="1" applyFill="1" applyBorder="1" applyAlignment="1" applyProtection="1">
      <alignment horizontal="left" vertical="top" wrapText="1"/>
      <protection locked="0"/>
    </xf>
    <xf numFmtId="1" fontId="6" fillId="5" borderId="8" xfId="0" applyNumberFormat="1" applyFont="1" applyFill="1" applyBorder="1" applyAlignment="1" applyProtection="1">
      <alignment horizontal="center" vertical="top" wrapText="1"/>
      <protection locked="0"/>
    </xf>
    <xf numFmtId="165" fontId="6" fillId="5" borderId="8" xfId="1" applyNumberFormat="1" applyFont="1" applyFill="1" applyBorder="1" applyAlignment="1" applyProtection="1">
      <alignment horizontal="center" vertical="top" wrapText="1"/>
      <protection locked="0"/>
    </xf>
    <xf numFmtId="164" fontId="6" fillId="5" borderId="10" xfId="0" applyNumberFormat="1" applyFont="1" applyFill="1" applyBorder="1" applyAlignment="1" applyProtection="1">
      <alignment horizontal="left" vertical="top" wrapText="1"/>
      <protection locked="0"/>
    </xf>
    <xf numFmtId="1" fontId="6" fillId="5" borderId="11" xfId="0" applyNumberFormat="1" applyFont="1" applyFill="1" applyBorder="1" applyAlignment="1" applyProtection="1">
      <alignment horizontal="center" vertical="top" wrapText="1"/>
      <protection locked="0"/>
    </xf>
    <xf numFmtId="165" fontId="6" fillId="5" borderId="11" xfId="1" applyNumberFormat="1" applyFont="1" applyFill="1" applyBorder="1" applyAlignment="1" applyProtection="1">
      <alignment horizontal="center" vertical="top" wrapText="1"/>
      <protection locked="0"/>
    </xf>
    <xf numFmtId="164" fontId="6" fillId="5" borderId="13" xfId="0" applyNumberFormat="1" applyFont="1" applyFill="1" applyBorder="1" applyAlignment="1" applyProtection="1">
      <alignment horizontal="left" vertical="top" wrapText="1"/>
      <protection locked="0"/>
    </xf>
    <xf numFmtId="1" fontId="6" fillId="5" borderId="14" xfId="0" applyNumberFormat="1" applyFont="1" applyFill="1" applyBorder="1" applyAlignment="1" applyProtection="1">
      <alignment horizontal="center" vertical="top" wrapText="1"/>
      <protection locked="0"/>
    </xf>
    <xf numFmtId="165" fontId="6" fillId="5" borderId="14" xfId="1" applyNumberFormat="1" applyFont="1" applyFill="1" applyBorder="1" applyAlignment="1" applyProtection="1">
      <alignment horizontal="center" vertical="top" wrapText="1"/>
      <protection locked="0"/>
    </xf>
    <xf numFmtId="165" fontId="5" fillId="0" borderId="11" xfId="0" applyNumberFormat="1" applyFont="1" applyBorder="1" applyAlignment="1">
      <alignment horizontal="center" vertical="center" wrapText="1"/>
    </xf>
    <xf numFmtId="0" fontId="5" fillId="5" borderId="7" xfId="0" applyFont="1" applyFill="1" applyBorder="1" applyAlignment="1">
      <alignment horizontal="center" vertical="center" wrapText="1"/>
    </xf>
    <xf numFmtId="0" fontId="5" fillId="5" borderId="8" xfId="0" applyFont="1" applyFill="1" applyBorder="1" applyAlignment="1">
      <alignment horizontal="center" vertical="center" wrapText="1"/>
    </xf>
    <xf numFmtId="0" fontId="5" fillId="5" borderId="10" xfId="0" applyFont="1" applyFill="1" applyBorder="1" applyAlignment="1">
      <alignment horizontal="center" vertical="center" wrapText="1"/>
    </xf>
    <xf numFmtId="0" fontId="5" fillId="5" borderId="11" xfId="0" applyFont="1" applyFill="1" applyBorder="1" applyAlignment="1">
      <alignment horizontal="center" vertical="center" wrapText="1"/>
    </xf>
    <xf numFmtId="0" fontId="12" fillId="5" borderId="13" xfId="0" applyFont="1" applyFill="1" applyBorder="1" applyAlignment="1">
      <alignment horizontal="left" vertical="top" wrapText="1"/>
    </xf>
    <xf numFmtId="0" fontId="2" fillId="5" borderId="14" xfId="0" applyFont="1" applyFill="1" applyBorder="1" applyAlignment="1">
      <alignment horizontal="center" vertical="top" wrapText="1"/>
    </xf>
    <xf numFmtId="165" fontId="2" fillId="5" borderId="14" xfId="0" applyNumberFormat="1" applyFont="1" applyFill="1" applyBorder="1" applyAlignment="1">
      <alignment horizontal="center" vertical="top" wrapText="1"/>
    </xf>
    <xf numFmtId="0" fontId="6" fillId="5" borderId="7" xfId="0" applyFont="1" applyFill="1" applyBorder="1" applyAlignment="1" applyProtection="1">
      <alignment horizontal="left" vertical="top" wrapText="1"/>
      <protection locked="0"/>
    </xf>
    <xf numFmtId="0" fontId="6" fillId="5" borderId="8" xfId="0" applyFont="1" applyFill="1" applyBorder="1" applyAlignment="1" applyProtection="1">
      <alignment horizontal="center" vertical="top" wrapText="1"/>
      <protection locked="0"/>
    </xf>
    <xf numFmtId="165" fontId="6" fillId="5" borderId="8" xfId="0" applyNumberFormat="1" applyFont="1" applyFill="1" applyBorder="1" applyAlignment="1" applyProtection="1">
      <alignment horizontal="center" vertical="top" wrapText="1"/>
      <protection locked="0"/>
    </xf>
    <xf numFmtId="0" fontId="6" fillId="5" borderId="10" xfId="0" applyFont="1" applyFill="1" applyBorder="1" applyAlignment="1" applyProtection="1">
      <alignment horizontal="left" vertical="top" wrapText="1"/>
      <protection locked="0"/>
    </xf>
    <xf numFmtId="0" fontId="6" fillId="5" borderId="13" xfId="0" applyFont="1" applyFill="1" applyBorder="1" applyAlignment="1" applyProtection="1">
      <alignment horizontal="left" vertical="top" wrapText="1"/>
      <protection locked="0"/>
    </xf>
    <xf numFmtId="0" fontId="6" fillId="5" borderId="7" xfId="0" applyFont="1" applyFill="1" applyBorder="1" applyAlignment="1" applyProtection="1">
      <alignment wrapText="1"/>
      <protection locked="0"/>
    </xf>
    <xf numFmtId="0" fontId="6" fillId="5" borderId="10" xfId="0" applyFont="1" applyFill="1" applyBorder="1" applyAlignment="1" applyProtection="1">
      <alignment wrapText="1"/>
      <protection locked="0"/>
    </xf>
    <xf numFmtId="0" fontId="6" fillId="5" borderId="13" xfId="0" applyFont="1" applyFill="1" applyBorder="1" applyAlignment="1" applyProtection="1">
      <alignment wrapText="1"/>
      <protection locked="0"/>
    </xf>
    <xf numFmtId="0" fontId="6" fillId="5" borderId="7" xfId="0" applyFont="1" applyFill="1" applyBorder="1" applyAlignment="1" applyProtection="1">
      <alignment horizontal="left" wrapText="1"/>
      <protection locked="0"/>
    </xf>
    <xf numFmtId="0" fontId="6" fillId="5" borderId="10" xfId="0" applyFont="1" applyFill="1" applyBorder="1" applyAlignment="1" applyProtection="1">
      <alignment horizontal="left" wrapText="1"/>
      <protection locked="0"/>
    </xf>
    <xf numFmtId="0" fontId="6" fillId="5" borderId="13" xfId="0" applyFont="1" applyFill="1" applyBorder="1" applyAlignment="1" applyProtection="1">
      <alignment horizontal="left" wrapText="1"/>
      <protection locked="0"/>
    </xf>
    <xf numFmtId="0" fontId="6" fillId="5" borderId="11" xfId="0" applyFont="1" applyFill="1" applyBorder="1" applyAlignment="1" applyProtection="1">
      <alignment horizontal="center" vertical="top" wrapText="1"/>
      <protection locked="0"/>
    </xf>
    <xf numFmtId="165" fontId="6" fillId="5" borderId="11" xfId="0" applyNumberFormat="1" applyFont="1" applyFill="1" applyBorder="1" applyAlignment="1" applyProtection="1">
      <alignment horizontal="center" vertical="top" wrapText="1"/>
      <protection locked="0"/>
    </xf>
    <xf numFmtId="0" fontId="6" fillId="5" borderId="49" xfId="0" applyFont="1" applyFill="1" applyBorder="1" applyAlignment="1" applyProtection="1">
      <alignment horizontal="left" vertical="top" wrapText="1"/>
      <protection locked="0"/>
    </xf>
    <xf numFmtId="0" fontId="6" fillId="5" borderId="14" xfId="0" applyFont="1" applyFill="1" applyBorder="1" applyAlignment="1" applyProtection="1">
      <alignment horizontal="center" vertical="top" wrapText="1"/>
      <protection locked="0"/>
    </xf>
    <xf numFmtId="165" fontId="6" fillId="5" borderId="14" xfId="0" applyNumberFormat="1" applyFont="1" applyFill="1" applyBorder="1" applyAlignment="1" applyProtection="1">
      <alignment horizontal="center" vertical="top" wrapText="1"/>
      <protection locked="0"/>
    </xf>
    <xf numFmtId="165" fontId="6" fillId="5" borderId="27" xfId="0" applyNumberFormat="1" applyFont="1" applyFill="1" applyBorder="1" applyAlignment="1" applyProtection="1">
      <alignment horizontal="left" vertical="top" wrapText="1"/>
      <protection locked="0"/>
    </xf>
    <xf numFmtId="165" fontId="6" fillId="5" borderId="28" xfId="0" applyNumberFormat="1" applyFont="1" applyFill="1" applyBorder="1" applyAlignment="1" applyProtection="1">
      <alignment horizontal="left" vertical="top" wrapText="1"/>
      <protection locked="0"/>
    </xf>
    <xf numFmtId="165" fontId="6" fillId="5" borderId="33" xfId="0" applyNumberFormat="1" applyFont="1" applyFill="1" applyBorder="1" applyAlignment="1" applyProtection="1">
      <alignment horizontal="left" vertical="top" wrapText="1"/>
      <protection locked="0"/>
    </xf>
    <xf numFmtId="165" fontId="6" fillId="5" borderId="34" xfId="0" applyNumberFormat="1" applyFont="1" applyFill="1" applyBorder="1" applyAlignment="1" applyProtection="1">
      <alignment horizontal="left" vertical="top" wrapText="1"/>
      <protection locked="0"/>
    </xf>
    <xf numFmtId="165" fontId="5" fillId="0" borderId="6" xfId="0" applyNumberFormat="1" applyFont="1" applyBorder="1" applyAlignment="1">
      <alignment horizontal="center" vertical="center" wrapText="1"/>
    </xf>
    <xf numFmtId="165" fontId="5" fillId="0" borderId="12" xfId="1" applyNumberFormat="1" applyFont="1" applyFill="1" applyBorder="1" applyAlignment="1" applyProtection="1">
      <alignment horizontal="center" vertical="top" wrapText="1"/>
    </xf>
    <xf numFmtId="0" fontId="6" fillId="5" borderId="7" xfId="0" applyFont="1" applyFill="1" applyBorder="1" applyAlignment="1" applyProtection="1">
      <alignment horizontal="left" vertical="center" wrapText="1"/>
      <protection locked="0"/>
    </xf>
    <xf numFmtId="49" fontId="6" fillId="5" borderId="8" xfId="0" applyNumberFormat="1" applyFont="1" applyFill="1" applyBorder="1" applyAlignment="1">
      <alignment horizontal="left" vertical="center" wrapText="1"/>
    </xf>
    <xf numFmtId="0" fontId="6" fillId="5" borderId="10" xfId="0" applyFont="1" applyFill="1" applyBorder="1" applyAlignment="1" applyProtection="1">
      <alignment horizontal="left" vertical="center" wrapText="1"/>
      <protection locked="0"/>
    </xf>
    <xf numFmtId="49" fontId="6" fillId="5" borderId="11" xfId="0" applyNumberFormat="1" applyFont="1" applyFill="1" applyBorder="1" applyAlignment="1">
      <alignment horizontal="left" vertical="center" wrapText="1"/>
    </xf>
    <xf numFmtId="0" fontId="0" fillId="0" borderId="0" xfId="0" applyFont="1" applyBorder="1"/>
    <xf numFmtId="0" fontId="0" fillId="0" borderId="56" xfId="0" applyFont="1" applyBorder="1"/>
    <xf numFmtId="0" fontId="0" fillId="0" borderId="21" xfId="0" applyFont="1" applyBorder="1"/>
    <xf numFmtId="0" fontId="0" fillId="0" borderId="22" xfId="0" applyFont="1" applyBorder="1"/>
    <xf numFmtId="0" fontId="2" fillId="0" borderId="11" xfId="0" applyFont="1" applyBorder="1" applyAlignment="1">
      <alignment horizontal="center" vertical="center" wrapText="1"/>
    </xf>
    <xf numFmtId="0" fontId="2" fillId="0" borderId="10" xfId="0" applyFont="1" applyBorder="1" applyAlignment="1">
      <alignment horizontal="left" vertical="center" wrapText="1"/>
    </xf>
    <xf numFmtId="0" fontId="19" fillId="0" borderId="0" xfId="4" applyBorder="1"/>
    <xf numFmtId="0" fontId="2" fillId="0" borderId="57" xfId="0" applyFont="1" applyBorder="1" applyAlignment="1">
      <alignment horizontal="left" vertical="center" wrapText="1"/>
    </xf>
    <xf numFmtId="0" fontId="2" fillId="0" borderId="49" xfId="0" applyFont="1" applyBorder="1" applyAlignment="1">
      <alignment horizontal="left" wrapText="1"/>
    </xf>
    <xf numFmtId="0" fontId="2" fillId="0" borderId="44" xfId="0" applyFont="1" applyBorder="1" applyAlignment="1">
      <alignment horizontal="left" vertical="center" wrapText="1"/>
    </xf>
    <xf numFmtId="165" fontId="8" fillId="0" borderId="50" xfId="0" applyNumberFormat="1" applyFont="1" applyBorder="1" applyAlignment="1">
      <alignment horizontal="center" wrapText="1"/>
    </xf>
    <xf numFmtId="165" fontId="5" fillId="0" borderId="24" xfId="0" applyNumberFormat="1" applyFont="1" applyFill="1" applyBorder="1" applyAlignment="1" applyProtection="1">
      <alignment horizontal="center" vertical="top" wrapText="1"/>
      <protection locked="0"/>
    </xf>
    <xf numFmtId="165" fontId="5" fillId="0" borderId="25" xfId="0" applyNumberFormat="1" applyFont="1" applyFill="1" applyBorder="1" applyAlignment="1" applyProtection="1">
      <alignment horizontal="center" vertical="top" wrapText="1"/>
      <protection locked="0"/>
    </xf>
    <xf numFmtId="165" fontId="8" fillId="0" borderId="60" xfId="0" applyNumberFormat="1" applyFont="1" applyBorder="1" applyAlignment="1">
      <alignment horizontal="center" vertical="center" wrapText="1"/>
    </xf>
    <xf numFmtId="165" fontId="5" fillId="0" borderId="24" xfId="0" applyNumberFormat="1" applyFont="1" applyFill="1" applyBorder="1" applyAlignment="1" applyProtection="1">
      <alignment horizontal="center" wrapText="1"/>
      <protection locked="0"/>
    </xf>
    <xf numFmtId="165" fontId="5" fillId="0" borderId="25" xfId="0" applyNumberFormat="1" applyFont="1" applyFill="1" applyBorder="1" applyAlignment="1" applyProtection="1">
      <alignment horizontal="center" wrapText="1"/>
      <protection locked="0"/>
    </xf>
    <xf numFmtId="165" fontId="8" fillId="0" borderId="46" xfId="0" applyNumberFormat="1" applyFont="1" applyBorder="1" applyAlignment="1">
      <alignment horizontal="center" vertical="center" wrapText="1"/>
    </xf>
    <xf numFmtId="0" fontId="0" fillId="0" borderId="55" xfId="0" applyFont="1" applyBorder="1"/>
    <xf numFmtId="0" fontId="5" fillId="0" borderId="0" xfId="0" applyFont="1" applyBorder="1" applyAlignment="1" applyProtection="1">
      <alignment horizontal="center" vertical="top" wrapText="1"/>
      <protection locked="0"/>
    </xf>
    <xf numFmtId="0" fontId="3" fillId="0" borderId="55" xfId="0" applyFont="1" applyBorder="1" applyAlignment="1">
      <alignment horizontal="right" vertical="top"/>
    </xf>
    <xf numFmtId="0" fontId="0" fillId="0" borderId="0" xfId="0" applyFont="1" applyAlignment="1">
      <alignment vertical="center"/>
    </xf>
    <xf numFmtId="49" fontId="5" fillId="0" borderId="55" xfId="0" applyNumberFormat="1" applyFont="1" applyFill="1" applyBorder="1" applyAlignment="1">
      <alignment horizontal="right" vertical="top" wrapText="1"/>
    </xf>
    <xf numFmtId="0" fontId="5" fillId="0" borderId="55" xfId="0" applyFont="1" applyBorder="1" applyAlignment="1" applyProtection="1">
      <alignment horizontal="right" vertical="top" wrapText="1"/>
      <protection locked="0"/>
    </xf>
    <xf numFmtId="165" fontId="8" fillId="0" borderId="58" xfId="0" applyNumberFormat="1" applyFont="1" applyBorder="1" applyAlignment="1">
      <alignment horizontal="center" vertical="center" wrapText="1"/>
    </xf>
    <xf numFmtId="0" fontId="2" fillId="0" borderId="49" xfId="0" applyFont="1" applyBorder="1" applyAlignment="1">
      <alignment horizontal="left" vertical="center" wrapText="1"/>
    </xf>
    <xf numFmtId="165" fontId="8" fillId="0" borderId="32" xfId="0" applyNumberFormat="1" applyFont="1" applyBorder="1" applyAlignment="1">
      <alignment horizontal="center" vertical="center" wrapText="1"/>
    </xf>
    <xf numFmtId="165" fontId="5" fillId="0" borderId="8" xfId="0" applyNumberFormat="1" applyFont="1" applyBorder="1" applyAlignment="1" applyProtection="1">
      <alignment horizontal="center" vertical="center" wrapText="1"/>
    </xf>
    <xf numFmtId="165" fontId="5" fillId="0" borderId="23" xfId="0" applyNumberFormat="1" applyFont="1" applyBorder="1" applyAlignment="1" applyProtection="1">
      <alignment horizontal="center" vertical="center" wrapText="1"/>
    </xf>
    <xf numFmtId="165" fontId="5" fillId="0" borderId="2" xfId="0" applyNumberFormat="1" applyFont="1" applyBorder="1" applyAlignment="1" applyProtection="1">
      <alignment horizontal="center" vertical="center" wrapText="1"/>
    </xf>
    <xf numFmtId="0" fontId="6" fillId="5" borderId="8" xfId="0" applyFont="1" applyFill="1" applyBorder="1" applyAlignment="1" applyProtection="1">
      <alignment horizontal="center" vertical="center" wrapText="1"/>
      <protection locked="0"/>
    </xf>
    <xf numFmtId="0" fontId="6" fillId="5" borderId="11" xfId="0" applyFont="1" applyFill="1" applyBorder="1" applyAlignment="1" applyProtection="1">
      <alignment horizontal="center" vertical="center" wrapText="1"/>
      <protection locked="0"/>
    </xf>
    <xf numFmtId="0" fontId="6" fillId="5" borderId="14" xfId="0" applyFont="1" applyFill="1" applyBorder="1" applyAlignment="1" applyProtection="1">
      <alignment horizontal="center" vertical="center" wrapText="1"/>
      <protection locked="0"/>
    </xf>
    <xf numFmtId="165" fontId="6" fillId="5" borderId="8" xfId="0" applyNumberFormat="1" applyFont="1" applyFill="1" applyBorder="1" applyAlignment="1" applyProtection="1">
      <alignment horizontal="center" vertical="center" wrapText="1"/>
      <protection locked="0"/>
    </xf>
    <xf numFmtId="165" fontId="6" fillId="5" borderId="11" xfId="0" applyNumberFormat="1" applyFont="1" applyFill="1" applyBorder="1" applyAlignment="1" applyProtection="1">
      <alignment horizontal="center" vertical="center" wrapText="1"/>
      <protection locked="0"/>
    </xf>
    <xf numFmtId="165" fontId="6" fillId="5" borderId="14" xfId="0" applyNumberFormat="1" applyFont="1" applyFill="1" applyBorder="1" applyAlignment="1" applyProtection="1">
      <alignment horizontal="center" vertical="center" wrapText="1"/>
      <protection locked="0"/>
    </xf>
    <xf numFmtId="49" fontId="6" fillId="5" borderId="24" xfId="0" applyNumberFormat="1" applyFont="1" applyFill="1" applyBorder="1" applyAlignment="1">
      <alignment horizontal="left" vertical="center" wrapText="1"/>
    </xf>
    <xf numFmtId="49" fontId="6" fillId="5" borderId="39" xfId="0" applyNumberFormat="1" applyFont="1" applyFill="1" applyBorder="1" applyAlignment="1">
      <alignment horizontal="left" vertical="center" wrapText="1"/>
    </xf>
    <xf numFmtId="49" fontId="6" fillId="5" borderId="29" xfId="0" applyNumberFormat="1" applyFont="1" applyFill="1" applyBorder="1" applyAlignment="1">
      <alignment horizontal="left" vertical="center" wrapText="1"/>
    </xf>
    <xf numFmtId="49" fontId="6" fillId="5" borderId="30" xfId="0" applyNumberFormat="1" applyFont="1" applyFill="1" applyBorder="1" applyAlignment="1">
      <alignment horizontal="left" vertical="center" wrapText="1"/>
    </xf>
    <xf numFmtId="49" fontId="0" fillId="0" borderId="17" xfId="0" applyNumberFormat="1" applyFont="1" applyBorder="1" applyAlignment="1">
      <alignment horizontal="left" vertical="top" wrapText="1"/>
    </xf>
    <xf numFmtId="49" fontId="0" fillId="0" borderId="0" xfId="0" applyNumberFormat="1" applyFont="1" applyAlignment="1">
      <alignment horizontal="left" vertical="top" wrapText="1"/>
    </xf>
    <xf numFmtId="0" fontId="6" fillId="0" borderId="0" xfId="0" applyFont="1" applyBorder="1"/>
    <xf numFmtId="0" fontId="6" fillId="0" borderId="56" xfId="0" applyFont="1" applyBorder="1"/>
    <xf numFmtId="0" fontId="11" fillId="0" borderId="20" xfId="0" applyFont="1" applyBorder="1" applyAlignment="1" applyProtection="1">
      <alignment horizontal="right" vertical="top" wrapText="1"/>
      <protection locked="0"/>
    </xf>
    <xf numFmtId="49" fontId="10" fillId="0" borderId="21" xfId="0" applyNumberFormat="1" applyFont="1" applyBorder="1" applyAlignment="1">
      <alignment horizontal="left" vertical="center" wrapText="1"/>
    </xf>
    <xf numFmtId="165" fontId="11" fillId="0" borderId="21" xfId="0" applyNumberFormat="1" applyFont="1" applyBorder="1" applyAlignment="1" applyProtection="1">
      <alignment horizontal="right" vertical="top" wrapText="1"/>
      <protection locked="0"/>
    </xf>
    <xf numFmtId="1" fontId="10" fillId="0" borderId="21" xfId="0" applyNumberFormat="1" applyFont="1" applyBorder="1" applyAlignment="1" applyProtection="1">
      <alignment horizontal="left" vertical="top" wrapText="1"/>
      <protection locked="0"/>
    </xf>
    <xf numFmtId="0" fontId="6" fillId="0" borderId="55" xfId="0" applyFont="1" applyBorder="1" applyAlignment="1">
      <alignment horizontal="right"/>
    </xf>
    <xf numFmtId="164" fontId="2" fillId="0" borderId="57" xfId="0" applyNumberFormat="1" applyFont="1" applyBorder="1" applyAlignment="1">
      <alignment horizontal="left" vertical="center" wrapText="1"/>
    </xf>
    <xf numFmtId="164" fontId="2" fillId="0" borderId="46" xfId="0" applyNumberFormat="1" applyFont="1" applyBorder="1" applyAlignment="1">
      <alignment horizontal="left" vertical="center" wrapText="1"/>
    </xf>
    <xf numFmtId="1" fontId="2" fillId="0" borderId="46" xfId="0" applyNumberFormat="1" applyFont="1" applyBorder="1" applyAlignment="1">
      <alignment horizontal="center" vertical="center" wrapText="1"/>
    </xf>
    <xf numFmtId="165" fontId="2" fillId="0" borderId="46" xfId="1" applyNumberFormat="1" applyFont="1" applyFill="1" applyBorder="1" applyAlignment="1" applyProtection="1">
      <alignment horizontal="center" vertical="center" wrapText="1"/>
    </xf>
    <xf numFmtId="164" fontId="2" fillId="0" borderId="49" xfId="0" applyNumberFormat="1" applyFont="1" applyBorder="1" applyAlignment="1">
      <alignment horizontal="left" vertical="center" wrapText="1"/>
    </xf>
    <xf numFmtId="164" fontId="2" fillId="0" borderId="50" xfId="0" applyNumberFormat="1" applyFont="1" applyBorder="1" applyAlignment="1">
      <alignment horizontal="left" vertical="center" wrapText="1"/>
    </xf>
    <xf numFmtId="1" fontId="2" fillId="0" borderId="50" xfId="0" applyNumberFormat="1" applyFont="1" applyBorder="1" applyAlignment="1">
      <alignment horizontal="center" vertical="center" wrapText="1"/>
    </xf>
    <xf numFmtId="165" fontId="2" fillId="0" borderId="50" xfId="1" applyNumberFormat="1" applyFont="1" applyFill="1" applyBorder="1" applyAlignment="1" applyProtection="1">
      <alignment horizontal="center" vertical="center" wrapText="1"/>
    </xf>
    <xf numFmtId="1" fontId="10" fillId="0" borderId="22" xfId="0" applyNumberFormat="1" applyFont="1" applyBorder="1" applyAlignment="1" applyProtection="1">
      <alignment horizontal="left" vertical="top" wrapText="1"/>
      <protection locked="0"/>
    </xf>
    <xf numFmtId="165" fontId="5" fillId="0" borderId="63" xfId="1" applyNumberFormat="1" applyFont="1" applyFill="1" applyBorder="1" applyAlignment="1" applyProtection="1">
      <alignment horizontal="center" vertical="top" wrapText="1"/>
    </xf>
    <xf numFmtId="0" fontId="6" fillId="5" borderId="49" xfId="0" applyFont="1" applyFill="1" applyBorder="1" applyAlignment="1" applyProtection="1">
      <alignment horizontal="left" vertical="center" wrapText="1"/>
      <protection locked="0"/>
    </xf>
    <xf numFmtId="49" fontId="6" fillId="5" borderId="50" xfId="0" applyNumberFormat="1" applyFont="1" applyFill="1" applyBorder="1" applyAlignment="1">
      <alignment horizontal="left" vertical="center" wrapText="1"/>
    </xf>
    <xf numFmtId="49" fontId="6" fillId="5" borderId="32" xfId="0" applyNumberFormat="1" applyFont="1" applyFill="1" applyBorder="1" applyAlignment="1">
      <alignment horizontal="left" vertical="center" wrapText="1"/>
    </xf>
    <xf numFmtId="49" fontId="6" fillId="5" borderId="33" xfId="0" applyNumberFormat="1" applyFont="1" applyFill="1" applyBorder="1" applyAlignment="1">
      <alignment horizontal="left" vertical="center" wrapText="1"/>
    </xf>
    <xf numFmtId="165" fontId="5" fillId="0" borderId="62" xfId="1" applyNumberFormat="1" applyFont="1" applyFill="1" applyBorder="1" applyAlignment="1" applyProtection="1">
      <alignment horizontal="center" vertical="top" wrapText="1"/>
    </xf>
    <xf numFmtId="165" fontId="5" fillId="0" borderId="6" xfId="1" applyNumberFormat="1" applyFont="1" applyFill="1" applyBorder="1" applyAlignment="1" applyProtection="1">
      <alignment horizontal="center" vertical="top" wrapText="1"/>
    </xf>
    <xf numFmtId="165" fontId="0" fillId="5" borderId="63" xfId="0" applyNumberFormat="1" applyFont="1" applyFill="1" applyBorder="1" applyAlignment="1">
      <alignment horizontal="center" vertical="top" wrapText="1"/>
    </xf>
    <xf numFmtId="165" fontId="0" fillId="5" borderId="52" xfId="0" applyNumberFormat="1" applyFont="1" applyFill="1" applyBorder="1" applyAlignment="1">
      <alignment horizontal="center" vertical="top" wrapText="1"/>
    </xf>
    <xf numFmtId="0" fontId="2" fillId="0" borderId="57" xfId="0" applyFont="1" applyBorder="1" applyAlignment="1">
      <alignment horizontal="left" vertical="top" wrapText="1"/>
    </xf>
    <xf numFmtId="165" fontId="8" fillId="0" borderId="54" xfId="1" applyNumberFormat="1" applyFont="1" applyFill="1" applyBorder="1" applyAlignment="1" applyProtection="1">
      <alignment horizontal="center" vertical="top" wrapText="1"/>
    </xf>
    <xf numFmtId="0" fontId="2" fillId="0" borderId="49" xfId="0" applyFont="1" applyBorder="1" applyAlignment="1">
      <alignment horizontal="left" vertical="top" wrapText="1"/>
    </xf>
    <xf numFmtId="165" fontId="8" fillId="0" borderId="62" xfId="1" applyNumberFormat="1" applyFont="1" applyFill="1" applyBorder="1" applyAlignment="1" applyProtection="1">
      <alignment horizontal="center" vertical="top" wrapText="1"/>
    </xf>
    <xf numFmtId="0" fontId="2" fillId="0" borderId="46" xfId="0" applyFont="1" applyBorder="1" applyAlignment="1">
      <alignment horizontal="center" vertical="top" wrapText="1"/>
    </xf>
    <xf numFmtId="49" fontId="2" fillId="0" borderId="50" xfId="0" applyNumberFormat="1" applyFont="1" applyBorder="1" applyAlignment="1">
      <alignment horizontal="center" vertical="center" wrapText="1"/>
    </xf>
    <xf numFmtId="165" fontId="8" fillId="0" borderId="50" xfId="0" applyNumberFormat="1" applyFont="1" applyBorder="1" applyAlignment="1">
      <alignment horizontal="center" vertical="center" wrapText="1"/>
    </xf>
    <xf numFmtId="165" fontId="8" fillId="0" borderId="11" xfId="0" applyNumberFormat="1" applyFont="1" applyBorder="1" applyAlignment="1">
      <alignment horizontal="center" vertical="top" wrapText="1"/>
    </xf>
    <xf numFmtId="165" fontId="5" fillId="0" borderId="8" xfId="0" applyNumberFormat="1" applyFont="1" applyBorder="1" applyAlignment="1">
      <alignment horizontal="center" vertical="top" wrapText="1"/>
    </xf>
    <xf numFmtId="165" fontId="5" fillId="0" borderId="11" xfId="0" applyNumberFormat="1" applyFont="1" applyBorder="1" applyAlignment="1">
      <alignment horizontal="center" vertical="top" wrapText="1"/>
    </xf>
    <xf numFmtId="165" fontId="5" fillId="0" borderId="14" xfId="0" applyNumberFormat="1" applyFont="1" applyBorder="1" applyAlignment="1">
      <alignment horizontal="center" vertical="top" wrapText="1"/>
    </xf>
    <xf numFmtId="0" fontId="6" fillId="5" borderId="44" xfId="0" applyFont="1" applyFill="1" applyBorder="1" applyAlignment="1">
      <alignment horizontal="left" vertical="center" wrapText="1"/>
    </xf>
    <xf numFmtId="0" fontId="6" fillId="5" borderId="45" xfId="0" applyFont="1" applyFill="1" applyBorder="1" applyAlignment="1">
      <alignment horizontal="center" vertical="center" wrapText="1"/>
    </xf>
    <xf numFmtId="165" fontId="6" fillId="5" borderId="45" xfId="0" applyNumberFormat="1" applyFont="1" applyFill="1" applyBorder="1" applyAlignment="1">
      <alignment horizontal="center" vertical="center" wrapText="1"/>
    </xf>
    <xf numFmtId="0" fontId="6" fillId="5" borderId="64" xfId="0" applyFont="1" applyFill="1" applyBorder="1" applyAlignment="1">
      <alignment horizontal="left" vertical="center" wrapText="1"/>
    </xf>
    <xf numFmtId="0" fontId="6" fillId="5" borderId="65" xfId="0" applyFont="1" applyFill="1" applyBorder="1" applyAlignment="1">
      <alignment horizontal="center" vertical="center" wrapText="1"/>
    </xf>
    <xf numFmtId="165" fontId="6" fillId="5" borderId="65" xfId="0" applyNumberFormat="1" applyFont="1" applyFill="1" applyBorder="1" applyAlignment="1">
      <alignment horizontal="center" vertical="center" wrapText="1"/>
    </xf>
    <xf numFmtId="0" fontId="6" fillId="5" borderId="11" xfId="0" applyFont="1" applyFill="1" applyBorder="1" applyAlignment="1">
      <alignment horizontal="center" vertical="center" wrapText="1"/>
    </xf>
    <xf numFmtId="0" fontId="2" fillId="0" borderId="64" xfId="0" applyFont="1" applyBorder="1" applyAlignment="1">
      <alignment horizontal="left" vertical="center" wrapText="1"/>
    </xf>
    <xf numFmtId="0" fontId="2" fillId="0" borderId="65" xfId="0" applyFont="1" applyBorder="1" applyAlignment="1">
      <alignment horizontal="center" vertical="center" wrapText="1"/>
    </xf>
    <xf numFmtId="165" fontId="2" fillId="0" borderId="65" xfId="0" applyNumberFormat="1" applyFont="1" applyBorder="1" applyAlignment="1">
      <alignment horizontal="center" vertical="center" wrapText="1"/>
    </xf>
    <xf numFmtId="0" fontId="2" fillId="0" borderId="45" xfId="0" applyFont="1" applyBorder="1" applyAlignment="1">
      <alignment horizontal="center" vertical="center" wrapText="1"/>
    </xf>
    <xf numFmtId="165" fontId="2" fillId="0" borderId="45" xfId="0" applyNumberFormat="1" applyFont="1" applyBorder="1" applyAlignment="1">
      <alignment horizontal="center" vertical="center" wrapText="1"/>
    </xf>
    <xf numFmtId="0" fontId="6" fillId="5" borderId="10" xfId="0" applyFont="1" applyFill="1" applyBorder="1" applyAlignment="1">
      <alignment horizontal="left" vertical="center" wrapText="1"/>
    </xf>
    <xf numFmtId="165" fontId="8" fillId="0" borderId="65" xfId="0" applyNumberFormat="1" applyFont="1" applyBorder="1" applyAlignment="1">
      <alignment horizontal="center" vertical="center" wrapText="1"/>
    </xf>
    <xf numFmtId="165" fontId="8" fillId="0" borderId="45" xfId="0" applyNumberFormat="1" applyFont="1" applyBorder="1" applyAlignment="1">
      <alignment horizontal="center" vertical="center" wrapText="1"/>
    </xf>
    <xf numFmtId="165" fontId="5" fillId="0" borderId="65" xfId="0" applyNumberFormat="1" applyFont="1" applyBorder="1" applyAlignment="1">
      <alignment horizontal="center" vertical="center" wrapText="1"/>
    </xf>
    <xf numFmtId="165" fontId="5" fillId="0" borderId="8" xfId="3" applyNumberFormat="1" applyFont="1" applyBorder="1" applyAlignment="1">
      <alignment horizontal="center" vertical="center" wrapText="1"/>
    </xf>
    <xf numFmtId="165" fontId="5" fillId="0" borderId="11" xfId="3" applyNumberFormat="1" applyFont="1" applyBorder="1" applyAlignment="1">
      <alignment horizontal="center" vertical="center" wrapText="1"/>
    </xf>
    <xf numFmtId="165" fontId="5" fillId="0" borderId="14" xfId="3" applyNumberFormat="1" applyFont="1" applyBorder="1" applyAlignment="1">
      <alignment horizontal="center" vertical="center" wrapText="1"/>
    </xf>
    <xf numFmtId="9" fontId="2" fillId="0" borderId="44" xfId="3" applyNumberFormat="1" applyFont="1" applyBorder="1" applyAlignment="1">
      <alignment horizontal="left" vertical="center" wrapText="1"/>
    </xf>
    <xf numFmtId="9" fontId="2" fillId="0" borderId="45" xfId="3" applyNumberFormat="1" applyFont="1" applyBorder="1" applyAlignment="1">
      <alignment horizontal="center" vertical="center" wrapText="1"/>
    </xf>
    <xf numFmtId="165" fontId="2" fillId="0" borderId="45" xfId="3" applyNumberFormat="1" applyFont="1" applyBorder="1" applyAlignment="1">
      <alignment horizontal="center" vertical="center" wrapText="1"/>
    </xf>
    <xf numFmtId="165" fontId="8" fillId="0" borderId="45" xfId="3" applyNumberFormat="1" applyFont="1" applyBorder="1" applyAlignment="1">
      <alignment horizontal="center" vertical="center" wrapText="1"/>
    </xf>
    <xf numFmtId="49" fontId="2" fillId="0" borderId="64" xfId="3" applyNumberFormat="1" applyFont="1" applyBorder="1" applyAlignment="1">
      <alignment horizontal="left" vertical="center" wrapText="1"/>
    </xf>
    <xf numFmtId="164" fontId="2" fillId="0" borderId="65" xfId="3" applyNumberFormat="1" applyFont="1" applyBorder="1" applyAlignment="1">
      <alignment horizontal="center" vertical="center" wrapText="1"/>
    </xf>
    <xf numFmtId="0" fontId="2" fillId="0" borderId="65" xfId="3" applyNumberFormat="1" applyFont="1" applyBorder="1" applyAlignment="1">
      <alignment horizontal="center" vertical="center" wrapText="1"/>
    </xf>
    <xf numFmtId="2" fontId="6" fillId="5" borderId="8" xfId="3" applyNumberFormat="1" applyFont="1" applyFill="1" applyBorder="1" applyAlignment="1">
      <alignment horizontal="center" vertical="center" wrapText="1"/>
    </xf>
    <xf numFmtId="2" fontId="6" fillId="5" borderId="11" xfId="3" applyNumberFormat="1" applyFont="1" applyFill="1" applyBorder="1" applyAlignment="1">
      <alignment horizontal="center" vertical="center" wrapText="1"/>
    </xf>
    <xf numFmtId="2" fontId="6" fillId="5" borderId="14" xfId="3" applyNumberFormat="1" applyFont="1" applyFill="1" applyBorder="1" applyAlignment="1">
      <alignment horizontal="center" vertical="center" wrapText="1"/>
    </xf>
    <xf numFmtId="49" fontId="6" fillId="5" borderId="8" xfId="0" applyNumberFormat="1" applyFont="1" applyFill="1" applyBorder="1" applyAlignment="1" applyProtection="1">
      <alignment horizontal="left" vertical="top" wrapText="1"/>
      <protection locked="0"/>
    </xf>
    <xf numFmtId="49" fontId="6" fillId="5" borderId="11" xfId="0" applyNumberFormat="1" applyFont="1" applyFill="1" applyBorder="1" applyAlignment="1" applyProtection="1">
      <alignment horizontal="left" vertical="top" wrapText="1"/>
      <protection locked="0"/>
    </xf>
    <xf numFmtId="49" fontId="6" fillId="5" borderId="14" xfId="0" applyNumberFormat="1" applyFont="1" applyFill="1" applyBorder="1" applyAlignment="1" applyProtection="1">
      <alignment horizontal="left" vertical="top" wrapText="1"/>
      <protection locked="0"/>
    </xf>
    <xf numFmtId="0" fontId="6" fillId="5" borderId="8" xfId="0" applyNumberFormat="1" applyFont="1" applyFill="1" applyBorder="1" applyAlignment="1" applyProtection="1">
      <alignment horizontal="center" vertical="top" wrapText="1"/>
      <protection locked="0"/>
    </xf>
    <xf numFmtId="0" fontId="6" fillId="5" borderId="11" xfId="0" applyNumberFormat="1" applyFont="1" applyFill="1" applyBorder="1" applyAlignment="1" applyProtection="1">
      <alignment horizontal="center" vertical="top" wrapText="1"/>
      <protection locked="0"/>
    </xf>
    <xf numFmtId="0" fontId="6" fillId="5" borderId="14" xfId="0" applyNumberFormat="1" applyFont="1" applyFill="1" applyBorder="1" applyAlignment="1" applyProtection="1">
      <alignment horizontal="center" vertical="top" wrapText="1"/>
      <protection locked="0"/>
    </xf>
    <xf numFmtId="0" fontId="2" fillId="0" borderId="64" xfId="0" applyFont="1" applyBorder="1" applyAlignment="1">
      <alignment horizontal="left" vertical="top" wrapText="1"/>
    </xf>
    <xf numFmtId="0" fontId="2" fillId="0" borderId="65" xfId="0" applyFont="1" applyBorder="1" applyAlignment="1">
      <alignment horizontal="center" vertical="top" wrapText="1"/>
    </xf>
    <xf numFmtId="0" fontId="2" fillId="0" borderId="50" xfId="0" applyFont="1" applyBorder="1" applyAlignment="1">
      <alignment horizontal="center" vertical="top" wrapText="1"/>
    </xf>
    <xf numFmtId="165" fontId="8" fillId="0" borderId="65" xfId="0" applyNumberFormat="1" applyFont="1" applyBorder="1" applyAlignment="1">
      <alignment horizontal="center" vertical="top" wrapText="1"/>
    </xf>
    <xf numFmtId="165" fontId="8" fillId="0" borderId="50" xfId="0" applyNumberFormat="1" applyFont="1" applyBorder="1" applyAlignment="1">
      <alignment horizontal="center" vertical="top" wrapText="1"/>
    </xf>
    <xf numFmtId="165" fontId="2" fillId="0" borderId="65" xfId="0" applyNumberFormat="1" applyFont="1" applyBorder="1" applyAlignment="1">
      <alignment horizontal="center" vertical="top" wrapText="1"/>
    </xf>
    <xf numFmtId="165" fontId="2" fillId="0" borderId="11" xfId="0" applyNumberFormat="1" applyFont="1" applyBorder="1" applyAlignment="1">
      <alignment horizontal="center" vertical="center" wrapText="1"/>
    </xf>
    <xf numFmtId="165" fontId="2" fillId="0" borderId="50" xfId="0" applyNumberFormat="1" applyFont="1" applyBorder="1" applyAlignment="1">
      <alignment horizontal="center" vertical="top" wrapText="1"/>
    </xf>
    <xf numFmtId="0" fontId="5" fillId="0" borderId="55" xfId="0" applyFont="1" applyBorder="1" applyAlignment="1">
      <alignment horizontal="right"/>
    </xf>
    <xf numFmtId="0" fontId="3" fillId="0" borderId="20" xfId="0" applyFont="1" applyBorder="1"/>
    <xf numFmtId="0" fontId="20" fillId="0" borderId="0" xfId="4" applyFont="1" applyBorder="1"/>
    <xf numFmtId="0" fontId="28" fillId="0" borderId="21" xfId="0" applyFont="1" applyBorder="1"/>
    <xf numFmtId="0" fontId="28" fillId="0" borderId="0" xfId="0" applyFont="1" applyBorder="1"/>
    <xf numFmtId="0" fontId="20" fillId="0" borderId="0" xfId="4" applyFont="1"/>
    <xf numFmtId="0" fontId="28" fillId="0" borderId="0" xfId="0" applyFont="1" applyBorder="1" applyAlignment="1">
      <alignment horizontal="center"/>
    </xf>
    <xf numFmtId="0" fontId="28" fillId="0" borderId="0" xfId="0" applyFont="1" applyBorder="1" applyAlignment="1">
      <alignment horizontal="left"/>
    </xf>
    <xf numFmtId="165" fontId="8" fillId="0" borderId="26" xfId="0" applyNumberFormat="1" applyFont="1" applyBorder="1" applyAlignment="1">
      <alignment horizontal="center" vertical="center" wrapText="1"/>
    </xf>
    <xf numFmtId="0" fontId="6" fillId="0" borderId="20" xfId="0" applyFont="1" applyBorder="1" applyAlignment="1">
      <alignment horizontal="left" vertical="center" wrapText="1" readingOrder="1"/>
    </xf>
    <xf numFmtId="0" fontId="6" fillId="0" borderId="21" xfId="0" applyFont="1" applyBorder="1" applyAlignment="1">
      <alignment horizontal="left" vertical="center" wrapText="1" readingOrder="1"/>
    </xf>
    <xf numFmtId="0" fontId="6" fillId="0" borderId="22" xfId="0" applyFont="1" applyBorder="1" applyAlignment="1">
      <alignment horizontal="left" vertical="center" wrapText="1" readingOrder="1"/>
    </xf>
    <xf numFmtId="0" fontId="5" fillId="0" borderId="0" xfId="0" applyFont="1" applyBorder="1" applyAlignment="1">
      <alignment horizontal="right" vertical="center" wrapText="1" readingOrder="1"/>
    </xf>
    <xf numFmtId="0" fontId="19" fillId="0" borderId="21" xfId="4" applyBorder="1" applyAlignment="1">
      <alignment horizontal="left"/>
    </xf>
    <xf numFmtId="0" fontId="28" fillId="0" borderId="0" xfId="0" applyFont="1" applyBorder="1" applyAlignment="1">
      <alignment horizontal="left" vertical="center" wrapText="1" readingOrder="1"/>
    </xf>
    <xf numFmtId="49" fontId="9" fillId="0" borderId="0" xfId="0" applyNumberFormat="1" applyFont="1" applyFill="1" applyBorder="1" applyAlignment="1">
      <alignment horizontal="left" vertical="top" wrapText="1"/>
    </xf>
    <xf numFmtId="49" fontId="9" fillId="0" borderId="56" xfId="0" applyNumberFormat="1" applyFont="1" applyFill="1" applyBorder="1" applyAlignment="1">
      <alignment horizontal="left" vertical="top" wrapText="1"/>
    </xf>
    <xf numFmtId="0" fontId="5" fillId="0" borderId="0" xfId="0" applyFont="1" applyAlignment="1" applyProtection="1">
      <alignment horizontal="right" vertical="top" wrapText="1"/>
      <protection locked="0"/>
    </xf>
    <xf numFmtId="165" fontId="5" fillId="0" borderId="0" xfId="0" applyNumberFormat="1" applyFont="1" applyAlignment="1">
      <alignment horizontal="center" vertical="top" wrapText="1"/>
    </xf>
    <xf numFmtId="165" fontId="5" fillId="0" borderId="0" xfId="0" applyNumberFormat="1" applyFont="1" applyAlignment="1" applyProtection="1">
      <alignment horizontal="center" vertical="top" wrapText="1"/>
      <protection locked="0"/>
    </xf>
    <xf numFmtId="0" fontId="6" fillId="0" borderId="0" xfId="0" applyFont="1" applyAlignment="1">
      <alignment horizontal="left" vertical="center" wrapText="1"/>
    </xf>
    <xf numFmtId="165" fontId="5" fillId="0" borderId="24" xfId="0" applyNumberFormat="1" applyFont="1" applyBorder="1" applyAlignment="1" applyProtection="1">
      <alignment horizontal="center" wrapText="1"/>
      <protection locked="0"/>
    </xf>
    <xf numFmtId="165" fontId="5" fillId="0" borderId="16" xfId="0" applyNumberFormat="1" applyFont="1" applyBorder="1" applyAlignment="1">
      <alignment horizontal="center" vertical="top" wrapText="1"/>
    </xf>
    <xf numFmtId="0" fontId="3" fillId="0" borderId="66" xfId="0" applyFont="1" applyBorder="1" applyAlignment="1">
      <alignment horizontal="center"/>
    </xf>
    <xf numFmtId="165" fontId="3" fillId="0" borderId="67" xfId="0" applyNumberFormat="1" applyFont="1" applyBorder="1"/>
    <xf numFmtId="165" fontId="5" fillId="0" borderId="8" xfId="0" applyNumberFormat="1" applyFont="1" applyBorder="1" applyAlignment="1">
      <alignment horizontal="center" vertical="center" wrapText="1"/>
    </xf>
    <xf numFmtId="165" fontId="5" fillId="0" borderId="14" xfId="0" applyNumberFormat="1" applyFont="1" applyBorder="1" applyAlignment="1">
      <alignment horizontal="center" vertical="center" wrapText="1"/>
    </xf>
    <xf numFmtId="165" fontId="5" fillId="0" borderId="50" xfId="0" applyNumberFormat="1" applyFont="1" applyBorder="1" applyAlignment="1">
      <alignment horizontal="center" vertical="center" wrapText="1"/>
    </xf>
    <xf numFmtId="0" fontId="6" fillId="5" borderId="64" xfId="0" applyFont="1" applyFill="1" applyBorder="1" applyAlignment="1" applyProtection="1">
      <alignment horizontal="left" vertical="top" wrapText="1"/>
      <protection locked="0"/>
    </xf>
    <xf numFmtId="165" fontId="5" fillId="0" borderId="26" xfId="0" applyNumberFormat="1" applyFont="1" applyFill="1" applyBorder="1" applyAlignment="1" applyProtection="1">
      <alignment horizontal="center" vertical="top" wrapText="1"/>
      <protection locked="0"/>
    </xf>
    <xf numFmtId="165" fontId="3" fillId="0" borderId="52" xfId="0" applyNumberFormat="1" applyFont="1" applyBorder="1" applyAlignment="1">
      <alignment horizontal="center"/>
    </xf>
    <xf numFmtId="0" fontId="6" fillId="5" borderId="64" xfId="0" applyFont="1" applyFill="1" applyBorder="1" applyAlignment="1" applyProtection="1">
      <alignment horizontal="left" wrapText="1"/>
      <protection locked="0"/>
    </xf>
    <xf numFmtId="165" fontId="5" fillId="0" borderId="26" xfId="0" applyNumberFormat="1" applyFont="1" applyBorder="1" applyAlignment="1" applyProtection="1">
      <alignment horizontal="center" wrapText="1"/>
      <protection locked="0"/>
    </xf>
    <xf numFmtId="0" fontId="6" fillId="5" borderId="49" xfId="0" applyFont="1" applyFill="1" applyBorder="1" applyAlignment="1" applyProtection="1">
      <alignment horizontal="left" wrapText="1"/>
      <protection locked="0"/>
    </xf>
    <xf numFmtId="165" fontId="5" fillId="0" borderId="60" xfId="0" applyNumberFormat="1" applyFont="1" applyBorder="1" applyAlignment="1" applyProtection="1">
      <alignment horizontal="center" wrapText="1"/>
      <protection locked="0"/>
    </xf>
    <xf numFmtId="0" fontId="0" fillId="0" borderId="0" xfId="0" applyBorder="1" applyAlignment="1"/>
    <xf numFmtId="0" fontId="20" fillId="0" borderId="0" xfId="4" applyFont="1" applyBorder="1" applyAlignment="1"/>
    <xf numFmtId="0" fontId="6" fillId="0" borderId="56" xfId="0" applyFont="1" applyBorder="1" applyAlignment="1">
      <alignment horizontal="left" vertical="center" wrapText="1"/>
    </xf>
    <xf numFmtId="0" fontId="20" fillId="0" borderId="0" xfId="4" applyFont="1" applyBorder="1" applyAlignment="1">
      <alignment horizontal="left"/>
    </xf>
    <xf numFmtId="0" fontId="6" fillId="0" borderId="55" xfId="0" applyFont="1" applyBorder="1" applyAlignment="1">
      <alignment horizontal="left" vertical="center" wrapText="1" readingOrder="1"/>
    </xf>
    <xf numFmtId="0" fontId="6" fillId="0" borderId="0" xfId="0" applyFont="1" applyBorder="1" applyAlignment="1">
      <alignment horizontal="left" vertical="center" wrapText="1" readingOrder="1"/>
    </xf>
    <xf numFmtId="0" fontId="6" fillId="0" borderId="56" xfId="0" applyFont="1" applyBorder="1" applyAlignment="1">
      <alignment horizontal="left" vertical="center" wrapText="1" readingOrder="1"/>
    </xf>
    <xf numFmtId="0" fontId="5" fillId="0" borderId="3" xfId="0" applyFont="1" applyBorder="1" applyAlignment="1">
      <alignment horizontal="center" vertical="center" wrapText="1"/>
    </xf>
    <xf numFmtId="49" fontId="9" fillId="2" borderId="3" xfId="0" applyNumberFormat="1" applyFont="1" applyFill="1" applyBorder="1" applyAlignment="1">
      <alignment horizontal="left" vertical="center" wrapText="1"/>
    </xf>
    <xf numFmtId="49" fontId="9" fillId="2" borderId="4" xfId="0" applyNumberFormat="1" applyFont="1" applyFill="1" applyBorder="1" applyAlignment="1">
      <alignment horizontal="left" vertical="center" wrapText="1"/>
    </xf>
    <xf numFmtId="49" fontId="9" fillId="2" borderId="5" xfId="0" applyNumberFormat="1" applyFont="1" applyFill="1" applyBorder="1" applyAlignment="1">
      <alignment horizontal="left" vertical="center" wrapText="1"/>
    </xf>
    <xf numFmtId="165" fontId="5" fillId="0" borderId="16" xfId="0" applyNumberFormat="1" applyFont="1" applyBorder="1" applyAlignment="1">
      <alignment horizontal="center" vertical="center" wrapText="1"/>
    </xf>
    <xf numFmtId="0" fontId="0" fillId="0" borderId="0" xfId="0" applyBorder="1" applyAlignment="1">
      <alignment horizontal="left" vertical="top"/>
    </xf>
    <xf numFmtId="0" fontId="0" fillId="0" borderId="56" xfId="0" applyBorder="1" applyAlignment="1">
      <alignment horizontal="left" vertical="top"/>
    </xf>
    <xf numFmtId="165" fontId="5" fillId="5" borderId="11" xfId="0" applyNumberFormat="1" applyFont="1" applyFill="1" applyBorder="1" applyAlignment="1">
      <alignment horizontal="center" vertical="center" wrapText="1"/>
    </xf>
    <xf numFmtId="165" fontId="5" fillId="5" borderId="8" xfId="0" applyNumberFormat="1" applyFont="1" applyFill="1" applyBorder="1" applyAlignment="1">
      <alignment horizontal="center" vertical="center" wrapText="1"/>
    </xf>
    <xf numFmtId="1" fontId="6" fillId="5" borderId="29" xfId="0" applyNumberFormat="1" applyFont="1" applyFill="1" applyBorder="1" applyAlignment="1" applyProtection="1">
      <alignment horizontal="left" vertical="top" wrapText="1"/>
      <protection locked="0"/>
    </xf>
    <xf numFmtId="1" fontId="6" fillId="5" borderId="30" xfId="0" applyNumberFormat="1" applyFont="1" applyFill="1" applyBorder="1" applyAlignment="1" applyProtection="1">
      <alignment horizontal="left" vertical="top" wrapText="1"/>
      <protection locked="0"/>
    </xf>
    <xf numFmtId="1" fontId="6" fillId="5" borderId="31" xfId="0" applyNumberFormat="1" applyFont="1" applyFill="1" applyBorder="1" applyAlignment="1" applyProtection="1">
      <alignment horizontal="left" vertical="top" wrapText="1"/>
      <protection locked="0"/>
    </xf>
    <xf numFmtId="0" fontId="5" fillId="0" borderId="2" xfId="0" applyFont="1" applyBorder="1" applyAlignment="1">
      <alignment horizontal="center" vertical="center" wrapText="1"/>
    </xf>
    <xf numFmtId="165" fontId="5" fillId="0" borderId="2" xfId="0" applyNumberFormat="1" applyFont="1" applyBorder="1" applyAlignment="1">
      <alignment horizontal="center" vertical="center" wrapText="1"/>
    </xf>
    <xf numFmtId="0" fontId="21" fillId="0" borderId="0" xfId="4" applyFont="1" applyBorder="1" applyAlignment="1">
      <alignment horizontal="left"/>
    </xf>
    <xf numFmtId="165" fontId="6" fillId="5" borderId="26" xfId="0" applyNumberFormat="1" applyFont="1" applyFill="1" applyBorder="1" applyAlignment="1" applyProtection="1">
      <alignment horizontal="left" vertical="top" wrapText="1"/>
      <protection locked="0"/>
    </xf>
    <xf numFmtId="165" fontId="6" fillId="5" borderId="32" xfId="0" applyNumberFormat="1" applyFont="1" applyFill="1" applyBorder="1" applyAlignment="1" applyProtection="1">
      <alignment horizontal="left" vertical="top" wrapText="1"/>
      <protection locked="0"/>
    </xf>
    <xf numFmtId="165" fontId="6" fillId="5" borderId="38" xfId="0" applyNumberFormat="1" applyFont="1" applyFill="1" applyBorder="1" applyAlignment="1" applyProtection="1">
      <alignment horizontal="left" vertical="top" wrapText="1"/>
      <protection locked="0"/>
    </xf>
    <xf numFmtId="0" fontId="5" fillId="0" borderId="55"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56" xfId="0" applyFont="1" applyBorder="1" applyAlignment="1" applyProtection="1">
      <alignment horizontal="left" vertical="top" wrapText="1"/>
      <protection locked="0"/>
    </xf>
    <xf numFmtId="0" fontId="0" fillId="0" borderId="20" xfId="0" applyBorder="1" applyAlignment="1">
      <alignment horizontal="left" vertical="top"/>
    </xf>
    <xf numFmtId="0" fontId="0" fillId="0" borderId="21" xfId="0" applyBorder="1" applyAlignment="1">
      <alignment horizontal="left" vertical="top"/>
    </xf>
    <xf numFmtId="0" fontId="0" fillId="0" borderId="22" xfId="0" applyBorder="1" applyAlignment="1">
      <alignment horizontal="left" vertical="top"/>
    </xf>
    <xf numFmtId="165" fontId="6" fillId="5" borderId="11" xfId="0" applyNumberFormat="1" applyFont="1" applyFill="1" applyBorder="1" applyAlignment="1">
      <alignment horizontal="center" vertical="center" wrapText="1"/>
    </xf>
    <xf numFmtId="49" fontId="9" fillId="4" borderId="3" xfId="0" applyNumberFormat="1" applyFont="1" applyFill="1" applyBorder="1" applyAlignment="1">
      <alignment horizontal="center" vertical="center" wrapText="1"/>
    </xf>
    <xf numFmtId="49" fontId="9" fillId="4" borderId="4" xfId="0" applyNumberFormat="1" applyFont="1" applyFill="1" applyBorder="1" applyAlignment="1">
      <alignment horizontal="center" vertical="center" wrapText="1"/>
    </xf>
    <xf numFmtId="49" fontId="9" fillId="4" borderId="5" xfId="0" applyNumberFormat="1" applyFont="1" applyFill="1" applyBorder="1" applyAlignment="1">
      <alignment horizontal="center" vertical="center" wrapText="1"/>
    </xf>
    <xf numFmtId="0" fontId="0" fillId="0" borderId="19" xfId="0" applyBorder="1" applyAlignment="1">
      <alignment horizontal="left" vertical="center" wrapText="1"/>
    </xf>
    <xf numFmtId="0" fontId="0" fillId="0" borderId="17" xfId="0" applyBorder="1" applyAlignment="1">
      <alignment horizontal="left" vertical="center" wrapText="1"/>
    </xf>
    <xf numFmtId="0" fontId="0" fillId="0" borderId="18" xfId="0" applyBorder="1" applyAlignment="1">
      <alignment horizontal="left" vertical="center" wrapText="1"/>
    </xf>
    <xf numFmtId="0" fontId="0" fillId="0" borderId="55" xfId="0" applyBorder="1" applyAlignment="1">
      <alignment horizontal="left" vertical="center" wrapText="1"/>
    </xf>
    <xf numFmtId="0" fontId="0" fillId="0" borderId="0" xfId="0" applyBorder="1" applyAlignment="1">
      <alignment horizontal="left" vertical="center" wrapText="1"/>
    </xf>
    <xf numFmtId="0" fontId="0" fillId="0" borderId="56" xfId="0" applyBorder="1" applyAlignment="1">
      <alignment horizontal="left" vertical="center" wrapText="1"/>
    </xf>
    <xf numFmtId="0" fontId="0" fillId="0" borderId="20" xfId="0" applyBorder="1" applyAlignment="1">
      <alignment horizontal="left" vertical="center" wrapText="1"/>
    </xf>
    <xf numFmtId="0" fontId="0" fillId="0" borderId="21" xfId="0" applyBorder="1" applyAlignment="1">
      <alignment horizontal="left" vertical="center" wrapText="1"/>
    </xf>
    <xf numFmtId="0" fontId="0" fillId="0" borderId="22" xfId="0" applyBorder="1" applyAlignment="1">
      <alignment horizontal="left" vertical="center" wrapText="1"/>
    </xf>
    <xf numFmtId="0" fontId="6" fillId="0" borderId="19" xfId="0" applyFont="1" applyBorder="1" applyAlignment="1">
      <alignment horizontal="left" vertical="center" wrapText="1"/>
    </xf>
    <xf numFmtId="0" fontId="6" fillId="0" borderId="17" xfId="0" applyFont="1" applyBorder="1" applyAlignment="1">
      <alignment horizontal="left" vertical="center" wrapText="1"/>
    </xf>
    <xf numFmtId="0" fontId="6" fillId="0" borderId="18" xfId="0" applyFont="1" applyBorder="1" applyAlignment="1">
      <alignment horizontal="left" vertical="center" wrapText="1"/>
    </xf>
    <xf numFmtId="0" fontId="6" fillId="0" borderId="55" xfId="0" applyFont="1" applyBorder="1" applyAlignment="1">
      <alignment horizontal="left" vertical="center" wrapText="1"/>
    </xf>
    <xf numFmtId="0" fontId="6" fillId="0" borderId="0" xfId="0" applyFont="1" applyBorder="1" applyAlignment="1">
      <alignment horizontal="left" vertical="center" wrapText="1"/>
    </xf>
    <xf numFmtId="0" fontId="6" fillId="0" borderId="56" xfId="0" applyFont="1" applyBorder="1" applyAlignment="1">
      <alignment horizontal="left" vertical="center" wrapText="1"/>
    </xf>
    <xf numFmtId="0" fontId="6" fillId="0" borderId="20" xfId="0" applyFont="1" applyBorder="1" applyAlignment="1">
      <alignment horizontal="left" vertical="center" wrapText="1"/>
    </xf>
    <xf numFmtId="0" fontId="6" fillId="0" borderId="21" xfId="0" applyFont="1" applyBorder="1" applyAlignment="1">
      <alignment horizontal="left" vertical="center" wrapText="1"/>
    </xf>
    <xf numFmtId="0" fontId="6" fillId="0" borderId="22" xfId="0" applyFont="1" applyBorder="1" applyAlignment="1">
      <alignment horizontal="left" vertical="center" wrapText="1"/>
    </xf>
    <xf numFmtId="0" fontId="20" fillId="0" borderId="0" xfId="4" applyFont="1" applyBorder="1" applyAlignment="1">
      <alignment horizontal="left"/>
    </xf>
    <xf numFmtId="0" fontId="20" fillId="0" borderId="0" xfId="4" applyFont="1" applyBorder="1" applyAlignment="1">
      <alignment horizontal="left" vertical="center" wrapText="1" readingOrder="1"/>
    </xf>
    <xf numFmtId="0" fontId="6" fillId="0" borderId="19" xfId="0" applyFont="1" applyBorder="1" applyAlignment="1">
      <alignment horizontal="left" vertical="center" wrapText="1" readingOrder="1"/>
    </xf>
    <xf numFmtId="0" fontId="6" fillId="0" borderId="17" xfId="0" applyFont="1" applyBorder="1" applyAlignment="1">
      <alignment horizontal="left" vertical="center" wrapText="1" readingOrder="1"/>
    </xf>
    <xf numFmtId="0" fontId="6" fillId="0" borderId="18" xfId="0" applyFont="1" applyBorder="1" applyAlignment="1">
      <alignment horizontal="left" vertical="center" wrapText="1" readingOrder="1"/>
    </xf>
    <xf numFmtId="0" fontId="6" fillId="0" borderId="55" xfId="0" applyFont="1" applyBorder="1" applyAlignment="1">
      <alignment horizontal="left" vertical="center" wrapText="1" readingOrder="1"/>
    </xf>
    <xf numFmtId="0" fontId="6" fillId="0" borderId="0" xfId="0" applyFont="1" applyBorder="1" applyAlignment="1">
      <alignment horizontal="left" vertical="center" wrapText="1" readingOrder="1"/>
    </xf>
    <xf numFmtId="0" fontId="6" fillId="0" borderId="56" xfId="0" applyFont="1" applyBorder="1" applyAlignment="1">
      <alignment horizontal="left" vertical="center" wrapText="1" readingOrder="1"/>
    </xf>
    <xf numFmtId="0" fontId="9" fillId="4" borderId="3" xfId="0" applyFont="1" applyFill="1" applyBorder="1" applyAlignment="1">
      <alignment horizontal="center" vertical="center" wrapText="1"/>
    </xf>
    <xf numFmtId="0" fontId="9" fillId="4" borderId="4" xfId="0" applyFont="1" applyFill="1" applyBorder="1" applyAlignment="1">
      <alignment horizontal="center" vertical="center" wrapText="1"/>
    </xf>
    <xf numFmtId="0" fontId="9" fillId="4" borderId="5"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5" fillId="2" borderId="46" xfId="0" applyFont="1" applyFill="1" applyBorder="1" applyAlignment="1">
      <alignment horizontal="center" vertical="top" wrapText="1"/>
    </xf>
    <xf numFmtId="0" fontId="5" fillId="2" borderId="23" xfId="0" applyFont="1" applyFill="1" applyBorder="1" applyAlignment="1">
      <alignment horizontal="center" vertical="top" wrapText="1"/>
    </xf>
    <xf numFmtId="0" fontId="5" fillId="2" borderId="45" xfId="0" applyFont="1" applyFill="1" applyBorder="1" applyAlignment="1">
      <alignment horizontal="center" vertical="top" wrapText="1"/>
    </xf>
    <xf numFmtId="0" fontId="5" fillId="2" borderId="54" xfId="0" applyFont="1" applyFill="1" applyBorder="1" applyAlignment="1">
      <alignment horizontal="center" vertical="top" wrapText="1"/>
    </xf>
    <xf numFmtId="0" fontId="5" fillId="2" borderId="47" xfId="0" applyFont="1" applyFill="1" applyBorder="1" applyAlignment="1">
      <alignment horizontal="center" vertical="top" wrapText="1"/>
    </xf>
    <xf numFmtId="0" fontId="5" fillId="2" borderId="52" xfId="0" applyFont="1" applyFill="1" applyBorder="1" applyAlignment="1">
      <alignment horizontal="center" vertical="top" wrapText="1"/>
    </xf>
    <xf numFmtId="0" fontId="5" fillId="0" borderId="3" xfId="0" applyFont="1" applyBorder="1" applyAlignment="1">
      <alignment horizontal="right" vertical="center" wrapText="1"/>
    </xf>
    <xf numFmtId="0" fontId="5" fillId="0" borderId="35" xfId="0" applyFont="1" applyBorder="1" applyAlignment="1">
      <alignment horizontal="right" vertical="center" wrapText="1"/>
    </xf>
    <xf numFmtId="0" fontId="0" fillId="0" borderId="19" xfId="0" applyBorder="1" applyAlignment="1">
      <alignment horizontal="left" vertical="top" wrapText="1"/>
    </xf>
    <xf numFmtId="0" fontId="0" fillId="0" borderId="17" xfId="0" applyBorder="1" applyAlignment="1">
      <alignment horizontal="left" vertical="top" wrapText="1"/>
    </xf>
    <xf numFmtId="0" fontId="0" fillId="0" borderId="18" xfId="0" applyBorder="1" applyAlignment="1">
      <alignment horizontal="left" vertical="top" wrapText="1"/>
    </xf>
    <xf numFmtId="0" fontId="0" fillId="0" borderId="55" xfId="0" applyBorder="1" applyAlignment="1">
      <alignment horizontal="left" vertical="top" wrapText="1"/>
    </xf>
    <xf numFmtId="0" fontId="0" fillId="0" borderId="0" xfId="0" applyBorder="1" applyAlignment="1">
      <alignment horizontal="left" vertical="top" wrapText="1"/>
    </xf>
    <xf numFmtId="0" fontId="0" fillId="0" borderId="56" xfId="0" applyBorder="1" applyAlignment="1">
      <alignment horizontal="left" vertical="top" wrapText="1"/>
    </xf>
    <xf numFmtId="165" fontId="6" fillId="5" borderId="11" xfId="0" applyNumberFormat="1" applyFont="1" applyFill="1" applyBorder="1" applyAlignment="1">
      <alignment horizontal="left" vertical="center" wrapText="1"/>
    </xf>
    <xf numFmtId="165" fontId="2" fillId="0" borderId="26" xfId="0" applyNumberFormat="1" applyFont="1" applyBorder="1" applyAlignment="1">
      <alignment horizontal="left" vertical="center" wrapText="1"/>
    </xf>
    <xf numFmtId="165" fontId="2" fillId="0" borderId="36" xfId="0" applyNumberFormat="1" applyFont="1" applyBorder="1" applyAlignment="1">
      <alignment horizontal="left" vertical="center" wrapText="1"/>
    </xf>
    <xf numFmtId="0" fontId="2" fillId="0" borderId="26" xfId="0" applyFont="1" applyBorder="1" applyAlignment="1">
      <alignment horizontal="left" vertical="center" wrapText="1"/>
    </xf>
    <xf numFmtId="0" fontId="2" fillId="0" borderId="27" xfId="0" applyFont="1" applyBorder="1" applyAlignment="1">
      <alignment horizontal="left" vertical="center" wrapText="1"/>
    </xf>
    <xf numFmtId="0" fontId="2" fillId="0" borderId="28" xfId="0" applyFont="1" applyBorder="1" applyAlignment="1">
      <alignment horizontal="left" vertical="center" wrapText="1"/>
    </xf>
    <xf numFmtId="0" fontId="15" fillId="5" borderId="19" xfId="0" applyFont="1" applyFill="1" applyBorder="1" applyAlignment="1">
      <alignment horizontal="left" vertical="top"/>
    </xf>
    <xf numFmtId="0" fontId="0" fillId="5" borderId="17" xfId="0" applyFont="1" applyFill="1" applyBorder="1" applyAlignment="1">
      <alignment horizontal="left" vertical="top"/>
    </xf>
    <xf numFmtId="0" fontId="0" fillId="5" borderId="18" xfId="0" applyFont="1" applyFill="1" applyBorder="1" applyAlignment="1">
      <alignment horizontal="left" vertical="top"/>
    </xf>
    <xf numFmtId="0" fontId="0" fillId="5" borderId="55" xfId="0" applyFont="1" applyFill="1" applyBorder="1" applyAlignment="1">
      <alignment horizontal="left" vertical="top"/>
    </xf>
    <xf numFmtId="0" fontId="0" fillId="5" borderId="0" xfId="0" applyFont="1" applyFill="1" applyBorder="1" applyAlignment="1">
      <alignment horizontal="left" vertical="top"/>
    </xf>
    <xf numFmtId="0" fontId="0" fillId="5" borderId="56" xfId="0" applyFont="1" applyFill="1" applyBorder="1" applyAlignment="1">
      <alignment horizontal="left" vertical="top"/>
    </xf>
    <xf numFmtId="0" fontId="0" fillId="5" borderId="20" xfId="0" applyFont="1" applyFill="1" applyBorder="1" applyAlignment="1">
      <alignment horizontal="left" vertical="top"/>
    </xf>
    <xf numFmtId="0" fontId="0" fillId="5" borderId="21" xfId="0" applyFont="1" applyFill="1" applyBorder="1" applyAlignment="1">
      <alignment horizontal="left" vertical="top"/>
    </xf>
    <xf numFmtId="0" fontId="0" fillId="5" borderId="22" xfId="0" applyFont="1" applyFill="1" applyBorder="1" applyAlignment="1">
      <alignment horizontal="left" vertical="top"/>
    </xf>
    <xf numFmtId="0" fontId="20" fillId="0" borderId="0" xfId="4" applyFont="1" applyBorder="1" applyAlignment="1" applyProtection="1">
      <alignment horizontal="center" vertical="center" wrapText="1"/>
      <protection locked="0"/>
    </xf>
    <xf numFmtId="165" fontId="2" fillId="0" borderId="60" xfId="0" applyNumberFormat="1" applyFont="1" applyBorder="1" applyAlignment="1">
      <alignment horizontal="left" vertical="center" wrapText="1"/>
    </xf>
    <xf numFmtId="165" fontId="2" fillId="0" borderId="61" xfId="0" applyNumberFormat="1" applyFont="1" applyBorder="1" applyAlignment="1">
      <alignment horizontal="left" vertical="center" wrapText="1"/>
    </xf>
    <xf numFmtId="0" fontId="2" fillId="0" borderId="45" xfId="0" applyFont="1" applyBorder="1" applyAlignment="1">
      <alignment horizontal="left" vertical="center" wrapText="1"/>
    </xf>
    <xf numFmtId="0" fontId="2" fillId="0" borderId="52" xfId="0" applyFont="1" applyBorder="1" applyAlignment="1">
      <alignment horizontal="left" vertical="center" wrapText="1"/>
    </xf>
    <xf numFmtId="0" fontId="5" fillId="0" borderId="3" xfId="0" applyFont="1" applyBorder="1" applyAlignment="1" applyProtection="1">
      <alignment horizontal="right" vertical="center" wrapText="1"/>
      <protection locked="0"/>
    </xf>
    <xf numFmtId="0" fontId="5" fillId="0" borderId="4" xfId="0" applyFont="1" applyBorder="1" applyAlignment="1" applyProtection="1">
      <alignment horizontal="right" vertical="center" wrapText="1"/>
      <protection locked="0"/>
    </xf>
    <xf numFmtId="0" fontId="5" fillId="0" borderId="35" xfId="0" applyFont="1" applyBorder="1" applyAlignment="1" applyProtection="1">
      <alignment horizontal="right" vertical="center" wrapText="1"/>
      <protection locked="0"/>
    </xf>
    <xf numFmtId="165" fontId="5" fillId="0" borderId="16" xfId="0" applyNumberFormat="1" applyFont="1" applyBorder="1" applyAlignment="1" applyProtection="1">
      <alignment horizontal="center" vertical="center" wrapText="1"/>
      <protection locked="0"/>
    </xf>
    <xf numFmtId="165" fontId="5" fillId="0" borderId="4" xfId="0" applyNumberFormat="1" applyFont="1" applyBorder="1" applyAlignment="1" applyProtection="1">
      <alignment horizontal="center" vertical="center" wrapText="1"/>
      <protection locked="0"/>
    </xf>
    <xf numFmtId="165" fontId="5" fillId="0" borderId="5" xfId="0" applyNumberFormat="1" applyFont="1" applyBorder="1" applyAlignment="1" applyProtection="1">
      <alignment horizontal="center" vertical="center" wrapText="1"/>
      <protection locked="0"/>
    </xf>
    <xf numFmtId="165" fontId="5" fillId="0" borderId="16" xfId="0" applyNumberFormat="1" applyFont="1" applyBorder="1" applyAlignment="1">
      <alignment horizontal="center" vertical="center" wrapText="1"/>
    </xf>
    <xf numFmtId="165" fontId="5" fillId="0" borderId="5" xfId="0" applyNumberFormat="1" applyFont="1" applyBorder="1" applyAlignment="1">
      <alignment horizontal="center" vertical="center" wrapText="1"/>
    </xf>
    <xf numFmtId="165" fontId="6" fillId="5" borderId="60" xfId="0" applyNumberFormat="1" applyFont="1" applyFill="1" applyBorder="1" applyAlignment="1">
      <alignment horizontal="left" vertical="center" wrapText="1"/>
    </xf>
    <xf numFmtId="165" fontId="6" fillId="5" borderId="61" xfId="0" applyNumberFormat="1" applyFont="1" applyFill="1" applyBorder="1" applyAlignment="1">
      <alignment horizontal="left" vertical="center" wrapText="1"/>
    </xf>
    <xf numFmtId="165" fontId="6" fillId="5" borderId="65" xfId="0" applyNumberFormat="1" applyFont="1" applyFill="1" applyBorder="1" applyAlignment="1">
      <alignment horizontal="left"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xf numFmtId="0" fontId="6" fillId="5" borderId="45" xfId="0" applyFont="1" applyFill="1" applyBorder="1" applyAlignment="1">
      <alignment horizontal="left" vertical="center" wrapText="1"/>
    </xf>
    <xf numFmtId="0" fontId="6" fillId="5" borderId="52" xfId="0" applyFont="1" applyFill="1" applyBorder="1" applyAlignment="1">
      <alignment horizontal="left" vertical="center" wrapText="1"/>
    </xf>
    <xf numFmtId="0" fontId="6" fillId="5" borderId="65" xfId="0" applyFont="1" applyFill="1" applyBorder="1" applyAlignment="1">
      <alignment horizontal="left" vertical="center" wrapText="1"/>
    </xf>
    <xf numFmtId="0" fontId="6" fillId="5" borderId="63" xfId="0" applyFont="1" applyFill="1" applyBorder="1" applyAlignment="1">
      <alignment horizontal="left" vertical="center" wrapText="1"/>
    </xf>
    <xf numFmtId="0" fontId="6" fillId="5" borderId="11" xfId="0" applyFont="1" applyFill="1" applyBorder="1" applyAlignment="1">
      <alignment horizontal="left" vertical="center" wrapText="1"/>
    </xf>
    <xf numFmtId="0" fontId="6" fillId="5" borderId="12" xfId="0" applyFont="1" applyFill="1" applyBorder="1" applyAlignment="1">
      <alignment horizontal="left" vertical="center" wrapText="1"/>
    </xf>
    <xf numFmtId="49" fontId="9" fillId="2" borderId="3" xfId="0" applyNumberFormat="1" applyFont="1" applyFill="1" applyBorder="1" applyAlignment="1">
      <alignment horizontal="left" vertical="center" wrapText="1"/>
    </xf>
    <xf numFmtId="49" fontId="9" fillId="2" borderId="4" xfId="0" applyNumberFormat="1" applyFont="1" applyFill="1" applyBorder="1" applyAlignment="1">
      <alignment horizontal="left" vertical="center" wrapText="1"/>
    </xf>
    <xf numFmtId="49" fontId="9" fillId="2" borderId="5" xfId="0" applyNumberFormat="1" applyFont="1" applyFill="1" applyBorder="1" applyAlignment="1">
      <alignment horizontal="left" vertical="center" wrapText="1"/>
    </xf>
    <xf numFmtId="0" fontId="16" fillId="0" borderId="19" xfId="0" applyFont="1" applyBorder="1" applyAlignment="1">
      <alignment horizontal="left" vertical="top" wrapText="1"/>
    </xf>
    <xf numFmtId="0" fontId="16" fillId="0" borderId="17" xfId="0" applyFont="1" applyBorder="1" applyAlignment="1">
      <alignment horizontal="left" vertical="top" wrapText="1"/>
    </xf>
    <xf numFmtId="0" fontId="16" fillId="0" borderId="18" xfId="0" applyFont="1" applyBorder="1" applyAlignment="1">
      <alignment horizontal="left" vertical="top" wrapText="1"/>
    </xf>
    <xf numFmtId="0" fontId="16" fillId="0" borderId="55" xfId="0" applyFont="1" applyBorder="1" applyAlignment="1">
      <alignment horizontal="left" vertical="top" wrapText="1"/>
    </xf>
    <xf numFmtId="0" fontId="16" fillId="0" borderId="0" xfId="0" applyFont="1" applyBorder="1" applyAlignment="1">
      <alignment horizontal="left" vertical="top" wrapText="1"/>
    </xf>
    <xf numFmtId="0" fontId="16" fillId="0" borderId="56" xfId="0" applyFont="1" applyBorder="1" applyAlignment="1">
      <alignment horizontal="left" vertical="top" wrapText="1"/>
    </xf>
    <xf numFmtId="0" fontId="5" fillId="0" borderId="16" xfId="0" applyFont="1" applyBorder="1" applyAlignment="1">
      <alignment horizontal="center" vertical="center" wrapText="1"/>
    </xf>
    <xf numFmtId="165" fontId="2" fillId="0" borderId="60" xfId="3" applyNumberFormat="1" applyFont="1" applyBorder="1" applyAlignment="1">
      <alignment horizontal="left" vertical="center" wrapText="1"/>
    </xf>
    <xf numFmtId="165" fontId="2" fillId="0" borderId="21" xfId="3" applyNumberFormat="1" applyFont="1" applyBorder="1" applyAlignment="1">
      <alignment horizontal="left" vertical="center" wrapText="1"/>
    </xf>
    <xf numFmtId="165" fontId="2" fillId="0" borderId="22" xfId="3" applyNumberFormat="1" applyFont="1" applyBorder="1" applyAlignment="1">
      <alignment horizontal="left" vertical="center" wrapText="1"/>
    </xf>
    <xf numFmtId="165" fontId="5" fillId="0" borderId="16" xfId="3" applyNumberFormat="1" applyFont="1" applyBorder="1" applyAlignment="1">
      <alignment horizontal="center" vertical="center" wrapText="1"/>
    </xf>
    <xf numFmtId="165" fontId="5" fillId="0" borderId="4" xfId="3" applyNumberFormat="1" applyFont="1" applyBorder="1" applyAlignment="1">
      <alignment horizontal="center" vertical="center" wrapText="1"/>
    </xf>
    <xf numFmtId="165" fontId="5" fillId="0" borderId="5" xfId="3" applyNumberFormat="1" applyFont="1" applyBorder="1" applyAlignment="1">
      <alignment horizontal="center" vertical="center" wrapText="1"/>
    </xf>
    <xf numFmtId="0" fontId="3" fillId="5" borderId="19" xfId="0" applyFont="1" applyFill="1" applyBorder="1" applyAlignment="1">
      <alignment horizontal="left" vertical="top" wrapText="1"/>
    </xf>
    <xf numFmtId="49" fontId="5" fillId="0" borderId="3" xfId="3" applyNumberFormat="1" applyFont="1" applyBorder="1" applyAlignment="1">
      <alignment horizontal="right" vertical="center" wrapText="1"/>
    </xf>
    <xf numFmtId="49" fontId="5" fillId="0" borderId="4" xfId="3" applyNumberFormat="1" applyFont="1" applyBorder="1" applyAlignment="1">
      <alignment horizontal="right" vertical="center" wrapText="1"/>
    </xf>
    <xf numFmtId="49" fontId="5" fillId="0" borderId="35" xfId="3" applyNumberFormat="1" applyFont="1" applyBorder="1" applyAlignment="1">
      <alignment horizontal="right" vertical="center" wrapText="1"/>
    </xf>
    <xf numFmtId="0" fontId="20" fillId="0" borderId="0" xfId="4" applyFont="1" applyBorder="1" applyAlignment="1">
      <alignment horizontal="center"/>
    </xf>
    <xf numFmtId="165" fontId="5" fillId="5" borderId="26" xfId="3" applyNumberFormat="1" applyFont="1" applyFill="1" applyBorder="1" applyAlignment="1">
      <alignment horizontal="left" vertical="center" wrapText="1"/>
    </xf>
    <xf numFmtId="165" fontId="5" fillId="5" borderId="27" xfId="3" applyNumberFormat="1" applyFont="1" applyFill="1" applyBorder="1" applyAlignment="1">
      <alignment horizontal="left" vertical="center" wrapText="1"/>
    </xf>
    <xf numFmtId="165" fontId="5" fillId="5" borderId="28" xfId="3" applyNumberFormat="1" applyFont="1" applyFill="1" applyBorder="1" applyAlignment="1">
      <alignment horizontal="left" vertical="center" wrapText="1"/>
    </xf>
    <xf numFmtId="165" fontId="5" fillId="5" borderId="29" xfId="3" applyNumberFormat="1" applyFont="1" applyFill="1" applyBorder="1" applyAlignment="1">
      <alignment horizontal="left" vertical="center" wrapText="1"/>
    </xf>
    <xf numFmtId="165" fontId="5" fillId="5" borderId="30" xfId="3" applyNumberFormat="1" applyFont="1" applyFill="1" applyBorder="1" applyAlignment="1">
      <alignment horizontal="left" vertical="center" wrapText="1"/>
    </xf>
    <xf numFmtId="165" fontId="5" fillId="5" borderId="31" xfId="3" applyNumberFormat="1" applyFont="1" applyFill="1" applyBorder="1" applyAlignment="1">
      <alignment horizontal="left" vertical="center" wrapText="1"/>
    </xf>
    <xf numFmtId="165" fontId="5" fillId="5" borderId="32" xfId="3" applyNumberFormat="1" applyFont="1" applyFill="1" applyBorder="1" applyAlignment="1">
      <alignment horizontal="left" vertical="center" wrapText="1"/>
    </xf>
    <xf numFmtId="165" fontId="5" fillId="5" borderId="33" xfId="3" applyNumberFormat="1" applyFont="1" applyFill="1" applyBorder="1" applyAlignment="1">
      <alignment horizontal="left" vertical="center" wrapText="1"/>
    </xf>
    <xf numFmtId="165" fontId="5" fillId="5" borderId="34" xfId="3" applyNumberFormat="1" applyFont="1" applyFill="1" applyBorder="1" applyAlignment="1">
      <alignment horizontal="left" vertical="center" wrapText="1"/>
    </xf>
    <xf numFmtId="0" fontId="0" fillId="0" borderId="17" xfId="0" applyBorder="1" applyAlignment="1">
      <alignment horizontal="left" vertical="top"/>
    </xf>
    <xf numFmtId="0" fontId="0" fillId="0" borderId="18" xfId="0" applyBorder="1" applyAlignment="1">
      <alignment horizontal="left" vertical="top"/>
    </xf>
    <xf numFmtId="0" fontId="0" fillId="0" borderId="55" xfId="0" applyBorder="1" applyAlignment="1">
      <alignment horizontal="left" vertical="top"/>
    </xf>
    <xf numFmtId="0" fontId="0" fillId="0" borderId="0" xfId="0" applyBorder="1" applyAlignment="1">
      <alignment horizontal="left" vertical="top"/>
    </xf>
    <xf numFmtId="0" fontId="0" fillId="0" borderId="56" xfId="0" applyBorder="1" applyAlignment="1">
      <alignment horizontal="left" vertical="top"/>
    </xf>
    <xf numFmtId="0" fontId="3" fillId="5" borderId="19" xfId="0" applyFont="1" applyFill="1" applyBorder="1" applyAlignment="1">
      <alignment horizontal="left" vertical="top"/>
    </xf>
    <xf numFmtId="0" fontId="2" fillId="0" borderId="32" xfId="0" applyFont="1" applyBorder="1" applyAlignment="1">
      <alignment horizontal="left" vertical="center" wrapText="1"/>
    </xf>
    <xf numFmtId="0" fontId="2" fillId="0" borderId="33" xfId="0" applyFont="1" applyBorder="1" applyAlignment="1">
      <alignment horizontal="left" vertical="center" wrapText="1"/>
    </xf>
    <xf numFmtId="0" fontId="2" fillId="0" borderId="34" xfId="0" applyFont="1" applyBorder="1" applyAlignment="1">
      <alignment horizontal="left" vertical="center" wrapText="1"/>
    </xf>
    <xf numFmtId="164" fontId="5" fillId="0" borderId="3" xfId="0" applyNumberFormat="1" applyFont="1" applyBorder="1" applyAlignment="1" applyProtection="1">
      <alignment horizontal="right" vertical="top" wrapText="1"/>
      <protection locked="0"/>
    </xf>
    <xf numFmtId="164" fontId="5" fillId="0" borderId="4" xfId="0" applyNumberFormat="1" applyFont="1" applyBorder="1" applyAlignment="1" applyProtection="1">
      <alignment horizontal="right" vertical="top" wrapText="1"/>
      <protection locked="0"/>
    </xf>
    <xf numFmtId="164" fontId="5" fillId="0" borderId="35" xfId="0" applyNumberFormat="1" applyFont="1" applyBorder="1" applyAlignment="1" applyProtection="1">
      <alignment horizontal="right" vertical="top" wrapText="1"/>
      <protection locked="0"/>
    </xf>
    <xf numFmtId="165" fontId="5" fillId="5" borderId="24" xfId="0" applyNumberFormat="1" applyFont="1" applyFill="1" applyBorder="1" applyAlignment="1" applyProtection="1">
      <alignment horizontal="left" vertical="top" wrapText="1"/>
      <protection locked="0"/>
    </xf>
    <xf numFmtId="165" fontId="5" fillId="5" borderId="39" xfId="0" applyNumberFormat="1" applyFont="1" applyFill="1" applyBorder="1" applyAlignment="1" applyProtection="1">
      <alignment horizontal="left" vertical="top" wrapText="1"/>
      <protection locked="0"/>
    </xf>
    <xf numFmtId="165" fontId="5" fillId="5" borderId="51" xfId="0" applyNumberFormat="1" applyFont="1" applyFill="1" applyBorder="1" applyAlignment="1" applyProtection="1">
      <alignment horizontal="left" vertical="top" wrapText="1"/>
      <protection locked="0"/>
    </xf>
    <xf numFmtId="165" fontId="5" fillId="5" borderId="29" xfId="0" applyNumberFormat="1" applyFont="1" applyFill="1" applyBorder="1" applyAlignment="1" applyProtection="1">
      <alignment horizontal="left" vertical="top" wrapText="1"/>
      <protection locked="0"/>
    </xf>
    <xf numFmtId="165" fontId="5" fillId="5" borderId="30" xfId="0" applyNumberFormat="1" applyFont="1" applyFill="1" applyBorder="1" applyAlignment="1" applyProtection="1">
      <alignment horizontal="left" vertical="top" wrapText="1"/>
      <protection locked="0"/>
    </xf>
    <xf numFmtId="165" fontId="5" fillId="5" borderId="31" xfId="0" applyNumberFormat="1" applyFont="1" applyFill="1" applyBorder="1" applyAlignment="1" applyProtection="1">
      <alignment horizontal="left" vertical="top" wrapText="1"/>
      <protection locked="0"/>
    </xf>
    <xf numFmtId="165" fontId="5" fillId="5" borderId="32" xfId="0" applyNumberFormat="1" applyFont="1" applyFill="1" applyBorder="1" applyAlignment="1" applyProtection="1">
      <alignment horizontal="left" vertical="top" wrapText="1"/>
      <protection locked="0"/>
    </xf>
    <xf numFmtId="165" fontId="5" fillId="5" borderId="33" xfId="0" applyNumberFormat="1" applyFont="1" applyFill="1" applyBorder="1" applyAlignment="1" applyProtection="1">
      <alignment horizontal="left" vertical="top" wrapText="1"/>
      <protection locked="0"/>
    </xf>
    <xf numFmtId="165" fontId="5" fillId="5" borderId="34" xfId="0" applyNumberFormat="1" applyFont="1" applyFill="1" applyBorder="1" applyAlignment="1" applyProtection="1">
      <alignment horizontal="left" vertical="top" wrapText="1"/>
      <protection locked="0"/>
    </xf>
    <xf numFmtId="165" fontId="5" fillId="0" borderId="16" xfId="0" applyNumberFormat="1" applyFont="1" applyBorder="1" applyAlignment="1" applyProtection="1">
      <alignment horizontal="center" vertical="top" wrapText="1"/>
      <protection locked="0"/>
    </xf>
    <xf numFmtId="165" fontId="5" fillId="0" borderId="4" xfId="0" applyNumberFormat="1" applyFont="1" applyBorder="1" applyAlignment="1" applyProtection="1">
      <alignment horizontal="center" vertical="top" wrapText="1"/>
      <protection locked="0"/>
    </xf>
    <xf numFmtId="165" fontId="5" fillId="0" borderId="5" xfId="0" applyNumberFormat="1" applyFont="1" applyBorder="1" applyAlignment="1" applyProtection="1">
      <alignment horizontal="center" vertical="top" wrapText="1"/>
      <protection locked="0"/>
    </xf>
    <xf numFmtId="0" fontId="2" fillId="0" borderId="58" xfId="0" applyFont="1" applyBorder="1" applyAlignment="1">
      <alignment horizontal="left" vertical="center" wrapText="1"/>
    </xf>
    <xf numFmtId="0" fontId="2" fillId="0" borderId="17" xfId="0" applyFont="1" applyBorder="1" applyAlignment="1">
      <alignment horizontal="left" vertical="center" wrapText="1"/>
    </xf>
    <xf numFmtId="0" fontId="2" fillId="0" borderId="18" xfId="0" applyFont="1" applyBorder="1" applyAlignment="1">
      <alignment horizontal="left" vertical="center" wrapText="1"/>
    </xf>
    <xf numFmtId="165" fontId="5" fillId="5" borderId="8" xfId="0" applyNumberFormat="1" applyFont="1" applyFill="1" applyBorder="1" applyAlignment="1">
      <alignment horizontal="center" vertical="center" wrapText="1"/>
    </xf>
    <xf numFmtId="165" fontId="2" fillId="0" borderId="2" xfId="0" applyNumberFormat="1" applyFont="1" applyBorder="1" applyAlignment="1">
      <alignment horizontal="left" vertical="top" wrapText="1"/>
    </xf>
    <xf numFmtId="0" fontId="0" fillId="0" borderId="19" xfId="0" applyFont="1" applyBorder="1" applyAlignment="1">
      <alignment horizontal="left" vertical="top" wrapText="1"/>
    </xf>
    <xf numFmtId="0" fontId="0" fillId="0" borderId="17" xfId="0" applyFont="1" applyBorder="1" applyAlignment="1">
      <alignment horizontal="left" vertical="top"/>
    </xf>
    <xf numFmtId="0" fontId="0" fillId="0" borderId="18" xfId="0" applyFont="1" applyBorder="1" applyAlignment="1">
      <alignment horizontal="left" vertical="top"/>
    </xf>
    <xf numFmtId="0" fontId="0" fillId="0" borderId="55" xfId="0" applyFont="1" applyBorder="1" applyAlignment="1">
      <alignment horizontal="left" vertical="top" wrapText="1"/>
    </xf>
    <xf numFmtId="0" fontId="0" fillId="0" borderId="0" xfId="0" applyFont="1" applyBorder="1" applyAlignment="1">
      <alignment horizontal="left" vertical="top"/>
    </xf>
    <xf numFmtId="0" fontId="0" fillId="0" borderId="56" xfId="0" applyFont="1" applyBorder="1" applyAlignment="1">
      <alignment horizontal="left" vertical="top"/>
    </xf>
    <xf numFmtId="0" fontId="0" fillId="0" borderId="55" xfId="0" applyFont="1" applyBorder="1" applyAlignment="1">
      <alignment horizontal="left" vertical="top"/>
    </xf>
    <xf numFmtId="1" fontId="5" fillId="0" borderId="4" xfId="0" applyNumberFormat="1" applyFont="1" applyBorder="1" applyAlignment="1">
      <alignment horizontal="center" vertical="center" wrapText="1"/>
    </xf>
    <xf numFmtId="1" fontId="5" fillId="0" borderId="5" xfId="0" applyNumberFormat="1" applyFont="1" applyBorder="1" applyAlignment="1">
      <alignment horizontal="center" vertical="center" wrapText="1"/>
    </xf>
    <xf numFmtId="1" fontId="5" fillId="0" borderId="16" xfId="0" applyNumberFormat="1" applyFont="1" applyBorder="1" applyAlignment="1">
      <alignment horizontal="center" vertical="center" wrapText="1"/>
    </xf>
    <xf numFmtId="1" fontId="5" fillId="0" borderId="35" xfId="0" applyNumberFormat="1" applyFont="1" applyBorder="1" applyAlignment="1">
      <alignment horizontal="center" vertical="center" wrapText="1"/>
    </xf>
    <xf numFmtId="1" fontId="2" fillId="0" borderId="16" xfId="0" applyNumberFormat="1" applyFont="1" applyBorder="1" applyAlignment="1">
      <alignment horizontal="left" vertical="top" wrapText="1"/>
    </xf>
    <xf numFmtId="1" fontId="2" fillId="0" borderId="4" xfId="0" applyNumberFormat="1" applyFont="1" applyBorder="1" applyAlignment="1">
      <alignment horizontal="left" vertical="top" wrapText="1"/>
    </xf>
    <xf numFmtId="1" fontId="2" fillId="0" borderId="35" xfId="0" applyNumberFormat="1" applyFont="1" applyBorder="1" applyAlignment="1">
      <alignment horizontal="left" vertical="top" wrapText="1"/>
    </xf>
    <xf numFmtId="1" fontId="5" fillId="5" borderId="26" xfId="0" applyNumberFormat="1" applyFont="1" applyFill="1" applyBorder="1" applyAlignment="1">
      <alignment horizontal="center" vertical="center" wrapText="1"/>
    </xf>
    <xf numFmtId="1" fontId="5" fillId="5" borderId="27" xfId="0" applyNumberFormat="1" applyFont="1" applyFill="1" applyBorder="1" applyAlignment="1">
      <alignment horizontal="center" vertical="center" wrapText="1"/>
    </xf>
    <xf numFmtId="1" fontId="5" fillId="5" borderId="36" xfId="0" applyNumberFormat="1" applyFont="1" applyFill="1" applyBorder="1" applyAlignment="1">
      <alignment horizontal="center" vertical="center" wrapText="1"/>
    </xf>
    <xf numFmtId="1" fontId="2" fillId="0" borderId="5" xfId="0" applyNumberFormat="1" applyFont="1" applyBorder="1" applyAlignment="1">
      <alignment horizontal="left" vertical="top" wrapText="1"/>
    </xf>
    <xf numFmtId="1" fontId="5" fillId="5" borderId="28" xfId="0" applyNumberFormat="1" applyFont="1" applyFill="1" applyBorder="1" applyAlignment="1">
      <alignment horizontal="center" vertical="center" wrapText="1"/>
    </xf>
    <xf numFmtId="165" fontId="5" fillId="0" borderId="35" xfId="0" applyNumberFormat="1" applyFont="1" applyBorder="1" applyAlignment="1">
      <alignment horizontal="center" vertical="center" wrapText="1"/>
    </xf>
    <xf numFmtId="1" fontId="5" fillId="5" borderId="29" xfId="0" applyNumberFormat="1" applyFont="1" applyFill="1" applyBorder="1" applyAlignment="1">
      <alignment horizontal="center" vertical="center" wrapText="1"/>
    </xf>
    <xf numFmtId="1" fontId="5" fillId="5" borderId="30" xfId="0" applyNumberFormat="1" applyFont="1" applyFill="1" applyBorder="1" applyAlignment="1">
      <alignment horizontal="center" vertical="center" wrapText="1"/>
    </xf>
    <xf numFmtId="1" fontId="5" fillId="5" borderId="31" xfId="0" applyNumberFormat="1" applyFont="1" applyFill="1" applyBorder="1" applyAlignment="1">
      <alignment horizontal="center" vertical="center" wrapText="1"/>
    </xf>
    <xf numFmtId="1" fontId="2" fillId="5" borderId="32" xfId="0" applyNumberFormat="1" applyFont="1" applyFill="1" applyBorder="1" applyAlignment="1">
      <alignment horizontal="center" vertical="top" wrapText="1"/>
    </xf>
    <xf numFmtId="1" fontId="2" fillId="5" borderId="33" xfId="0" applyNumberFormat="1" applyFont="1" applyFill="1" applyBorder="1" applyAlignment="1">
      <alignment horizontal="center" vertical="top" wrapText="1"/>
    </xf>
    <xf numFmtId="1" fontId="2" fillId="5" borderId="38" xfId="0" applyNumberFormat="1" applyFont="1" applyFill="1" applyBorder="1" applyAlignment="1">
      <alignment horizontal="center" vertical="top" wrapText="1"/>
    </xf>
    <xf numFmtId="1" fontId="2" fillId="5" borderId="34" xfId="0" applyNumberFormat="1" applyFont="1" applyFill="1" applyBorder="1" applyAlignment="1">
      <alignment horizontal="center" vertical="top" wrapText="1"/>
    </xf>
    <xf numFmtId="0" fontId="5" fillId="0" borderId="3" xfId="0" applyFont="1" applyBorder="1" applyAlignment="1" applyProtection="1">
      <alignment horizontal="right" vertical="top" wrapText="1"/>
      <protection locked="0"/>
    </xf>
    <xf numFmtId="0" fontId="5" fillId="0" borderId="4" xfId="0" applyFont="1" applyBorder="1" applyAlignment="1" applyProtection="1">
      <alignment horizontal="right" vertical="top" wrapText="1"/>
      <protection locked="0"/>
    </xf>
    <xf numFmtId="0" fontId="5" fillId="0" borderId="35" xfId="0" applyFont="1" applyBorder="1" applyAlignment="1" applyProtection="1">
      <alignment horizontal="right" vertical="top" wrapText="1"/>
      <protection locked="0"/>
    </xf>
    <xf numFmtId="165" fontId="2" fillId="5" borderId="14" xfId="0" applyNumberFormat="1" applyFont="1" applyFill="1" applyBorder="1" applyAlignment="1">
      <alignment horizontal="left" vertical="top" wrapText="1"/>
    </xf>
    <xf numFmtId="165" fontId="5" fillId="5" borderId="11" xfId="0" applyNumberFormat="1" applyFont="1" applyFill="1" applyBorder="1" applyAlignment="1">
      <alignment horizontal="center" vertical="center" wrapText="1"/>
    </xf>
    <xf numFmtId="1" fontId="5" fillId="5" borderId="37" xfId="0" applyNumberFormat="1" applyFont="1" applyFill="1" applyBorder="1" applyAlignment="1">
      <alignment horizontal="center" vertical="center" wrapText="1"/>
    </xf>
    <xf numFmtId="1" fontId="2" fillId="0" borderId="65" xfId="0" applyNumberFormat="1" applyFont="1" applyBorder="1" applyAlignment="1">
      <alignment horizontal="left" vertical="top" wrapText="1"/>
    </xf>
    <xf numFmtId="1" fontId="2" fillId="0" borderId="63" xfId="0" applyNumberFormat="1" applyFont="1" applyBorder="1" applyAlignment="1">
      <alignment horizontal="left" vertical="top" wrapText="1"/>
    </xf>
    <xf numFmtId="165" fontId="2" fillId="0" borderId="65" xfId="0" applyNumberFormat="1" applyFont="1" applyBorder="1" applyAlignment="1">
      <alignment horizontal="left" vertical="top" wrapText="1"/>
    </xf>
    <xf numFmtId="1" fontId="2" fillId="0" borderId="11" xfId="0" applyNumberFormat="1" applyFont="1" applyBorder="1" applyAlignment="1">
      <alignment horizontal="left" vertical="top" wrapText="1"/>
    </xf>
    <xf numFmtId="1" fontId="2" fillId="0" borderId="12" xfId="0" applyNumberFormat="1" applyFont="1" applyBorder="1" applyAlignment="1">
      <alignment horizontal="left" vertical="top" wrapText="1"/>
    </xf>
    <xf numFmtId="1" fontId="2" fillId="0" borderId="29" xfId="0" applyNumberFormat="1" applyFont="1" applyBorder="1" applyAlignment="1">
      <alignment horizontal="left" vertical="center" wrapText="1"/>
    </xf>
    <xf numFmtId="1" fontId="2" fillId="0" borderId="30" xfId="0" applyNumberFormat="1" applyFont="1" applyBorder="1" applyAlignment="1">
      <alignment horizontal="left" vertical="center" wrapText="1"/>
    </xf>
    <xf numFmtId="1" fontId="2" fillId="0" borderId="31" xfId="0" applyNumberFormat="1" applyFont="1" applyBorder="1" applyAlignment="1">
      <alignment horizontal="left" vertical="center" wrapText="1"/>
    </xf>
    <xf numFmtId="165" fontId="2" fillId="0" borderId="29" xfId="0" applyNumberFormat="1" applyFont="1" applyBorder="1" applyAlignment="1">
      <alignment horizontal="left" vertical="center" wrapText="1"/>
    </xf>
    <xf numFmtId="165" fontId="2" fillId="0" borderId="37" xfId="0" applyNumberFormat="1" applyFont="1" applyBorder="1" applyAlignment="1">
      <alignment horizontal="left" vertical="center" wrapText="1"/>
    </xf>
    <xf numFmtId="165" fontId="2" fillId="0" borderId="50" xfId="0" applyNumberFormat="1" applyFont="1" applyBorder="1" applyAlignment="1">
      <alignment horizontal="left" vertical="top" wrapText="1"/>
    </xf>
    <xf numFmtId="1" fontId="2" fillId="0" borderId="50" xfId="0" applyNumberFormat="1" applyFont="1" applyBorder="1" applyAlignment="1">
      <alignment horizontal="left" vertical="top" wrapText="1"/>
    </xf>
    <xf numFmtId="1" fontId="2" fillId="0" borderId="62" xfId="0" applyNumberFormat="1" applyFont="1" applyBorder="1" applyAlignment="1">
      <alignment horizontal="left" vertical="top" wrapText="1"/>
    </xf>
    <xf numFmtId="165" fontId="5" fillId="5" borderId="40" xfId="0" applyNumberFormat="1" applyFont="1" applyFill="1" applyBorder="1" applyAlignment="1" applyProtection="1">
      <alignment horizontal="left" vertical="top" wrapText="1"/>
      <protection locked="0"/>
    </xf>
    <xf numFmtId="1" fontId="6" fillId="5" borderId="24" xfId="0" applyNumberFormat="1" applyFont="1" applyFill="1" applyBorder="1" applyAlignment="1" applyProtection="1">
      <alignment horizontal="left" vertical="top" wrapText="1"/>
      <protection locked="0"/>
    </xf>
    <xf numFmtId="1" fontId="6" fillId="5" borderId="39" xfId="0" applyNumberFormat="1" applyFont="1" applyFill="1" applyBorder="1" applyAlignment="1" applyProtection="1">
      <alignment horizontal="left" vertical="top" wrapText="1"/>
      <protection locked="0"/>
    </xf>
    <xf numFmtId="1" fontId="6" fillId="5" borderId="51" xfId="0" applyNumberFormat="1" applyFont="1" applyFill="1" applyBorder="1" applyAlignment="1" applyProtection="1">
      <alignment horizontal="left" vertical="top" wrapText="1"/>
      <protection locked="0"/>
    </xf>
    <xf numFmtId="165" fontId="5" fillId="5" borderId="37" xfId="0" applyNumberFormat="1" applyFont="1" applyFill="1" applyBorder="1" applyAlignment="1" applyProtection="1">
      <alignment horizontal="left" vertical="top" wrapText="1"/>
      <protection locked="0"/>
    </xf>
    <xf numFmtId="1" fontId="6" fillId="5" borderId="29" xfId="0" applyNumberFormat="1" applyFont="1" applyFill="1" applyBorder="1" applyAlignment="1" applyProtection="1">
      <alignment horizontal="left" vertical="top" wrapText="1"/>
      <protection locked="0"/>
    </xf>
    <xf numFmtId="1" fontId="6" fillId="5" borderId="30" xfId="0" applyNumberFormat="1" applyFont="1" applyFill="1" applyBorder="1" applyAlignment="1" applyProtection="1">
      <alignment horizontal="left" vertical="top" wrapText="1"/>
      <protection locked="0"/>
    </xf>
    <xf numFmtId="1" fontId="6" fillId="5" borderId="31" xfId="0" applyNumberFormat="1" applyFont="1" applyFill="1" applyBorder="1" applyAlignment="1" applyProtection="1">
      <alignment horizontal="left" vertical="top" wrapText="1"/>
      <protection locked="0"/>
    </xf>
    <xf numFmtId="165" fontId="5" fillId="5" borderId="38" xfId="0" applyNumberFormat="1" applyFont="1" applyFill="1" applyBorder="1" applyAlignment="1" applyProtection="1">
      <alignment horizontal="left" vertical="top" wrapText="1"/>
      <protection locked="0"/>
    </xf>
    <xf numFmtId="1" fontId="6" fillId="5" borderId="32" xfId="0" applyNumberFormat="1" applyFont="1" applyFill="1" applyBorder="1" applyAlignment="1" applyProtection="1">
      <alignment horizontal="left" vertical="top" wrapText="1"/>
      <protection locked="0"/>
    </xf>
    <xf numFmtId="1" fontId="6" fillId="5" borderId="33" xfId="0" applyNumberFormat="1" applyFont="1" applyFill="1" applyBorder="1" applyAlignment="1" applyProtection="1">
      <alignment horizontal="left" vertical="top" wrapText="1"/>
      <protection locked="0"/>
    </xf>
    <xf numFmtId="1" fontId="6" fillId="5" borderId="34" xfId="0" applyNumberFormat="1" applyFont="1" applyFill="1" applyBorder="1" applyAlignment="1" applyProtection="1">
      <alignment horizontal="left" vertical="top" wrapText="1"/>
      <protection locked="0"/>
    </xf>
    <xf numFmtId="165" fontId="5" fillId="0" borderId="35" xfId="0" applyNumberFormat="1" applyFont="1" applyBorder="1" applyAlignment="1" applyProtection="1">
      <alignment horizontal="center" vertical="top" wrapText="1"/>
      <protection locked="0"/>
    </xf>
    <xf numFmtId="1" fontId="6" fillId="0" borderId="16" xfId="0" applyNumberFormat="1" applyFont="1" applyBorder="1" applyAlignment="1" applyProtection="1">
      <alignment horizontal="center" vertical="top" wrapText="1"/>
      <protection locked="0"/>
    </xf>
    <xf numFmtId="1" fontId="6" fillId="0" borderId="4" xfId="0" applyNumberFormat="1" applyFont="1" applyBorder="1" applyAlignment="1" applyProtection="1">
      <alignment horizontal="center" vertical="top" wrapText="1"/>
      <protection locked="0"/>
    </xf>
    <xf numFmtId="1" fontId="6" fillId="0" borderId="5" xfId="0" applyNumberFormat="1" applyFont="1" applyBorder="1" applyAlignment="1" applyProtection="1">
      <alignment horizontal="center" vertical="top" wrapText="1"/>
      <protection locked="0"/>
    </xf>
    <xf numFmtId="0" fontId="6" fillId="5" borderId="26" xfId="0" applyFont="1" applyFill="1" applyBorder="1" applyAlignment="1" applyProtection="1">
      <alignment vertical="top" wrapText="1"/>
      <protection locked="0"/>
    </xf>
    <xf numFmtId="0" fontId="6" fillId="5" borderId="29" xfId="0" applyFont="1" applyFill="1" applyBorder="1" applyAlignment="1" applyProtection="1">
      <alignment vertical="top" wrapText="1"/>
      <protection locked="0"/>
    </xf>
    <xf numFmtId="165" fontId="6" fillId="5" borderId="29" xfId="0" applyNumberFormat="1" applyFont="1" applyFill="1" applyBorder="1" applyAlignment="1" applyProtection="1">
      <alignment horizontal="left" vertical="top" wrapText="1"/>
      <protection locked="0"/>
    </xf>
    <xf numFmtId="165" fontId="6" fillId="5" borderId="32" xfId="0" applyNumberFormat="1" applyFont="1" applyFill="1" applyBorder="1" applyAlignment="1" applyProtection="1">
      <alignment horizontal="left" vertical="top" wrapText="1"/>
      <protection locked="0"/>
    </xf>
    <xf numFmtId="0" fontId="6" fillId="5" borderId="26" xfId="0" applyFont="1" applyFill="1" applyBorder="1" applyAlignment="1">
      <alignment horizontal="left" vertical="center" wrapText="1"/>
    </xf>
    <xf numFmtId="0" fontId="6" fillId="5" borderId="29" xfId="0" applyFont="1" applyFill="1" applyBorder="1" applyAlignment="1">
      <alignment horizontal="left" vertical="center" wrapText="1"/>
    </xf>
    <xf numFmtId="0" fontId="6" fillId="5" borderId="32" xfId="0" applyFont="1" applyFill="1" applyBorder="1" applyAlignment="1">
      <alignment horizontal="left" vertical="center" wrapText="1"/>
    </xf>
    <xf numFmtId="0" fontId="6" fillId="5" borderId="62" xfId="0" applyFont="1" applyFill="1" applyBorder="1" applyAlignment="1">
      <alignment horizontal="left" vertical="center" wrapText="1"/>
    </xf>
    <xf numFmtId="165" fontId="2" fillId="0" borderId="32" xfId="0" applyNumberFormat="1" applyFont="1" applyBorder="1" applyAlignment="1">
      <alignment horizontal="left" wrapText="1"/>
    </xf>
    <xf numFmtId="0" fontId="2" fillId="0" borderId="32" xfId="0" applyFont="1" applyBorder="1" applyAlignment="1">
      <alignment horizontal="left" wrapText="1"/>
    </xf>
    <xf numFmtId="0" fontId="2" fillId="0" borderId="62" xfId="0" applyFont="1" applyBorder="1" applyAlignment="1">
      <alignment horizontal="left" wrapText="1"/>
    </xf>
    <xf numFmtId="49" fontId="9" fillId="2" borderId="68" xfId="0" applyNumberFormat="1" applyFont="1" applyFill="1" applyBorder="1" applyAlignment="1">
      <alignment horizontal="left" vertical="center" wrapText="1"/>
    </xf>
    <xf numFmtId="0" fontId="5" fillId="0" borderId="6" xfId="0" applyFont="1" applyBorder="1" applyAlignment="1">
      <alignment horizontal="center" vertical="center" wrapText="1"/>
    </xf>
    <xf numFmtId="0" fontId="2" fillId="0" borderId="50" xfId="0" applyFont="1" applyBorder="1" applyAlignment="1">
      <alignment wrapText="1"/>
    </xf>
    <xf numFmtId="0" fontId="2" fillId="0" borderId="63" xfId="0" applyFont="1" applyBorder="1" applyAlignment="1">
      <alignment horizontal="left" vertical="center" wrapText="1"/>
    </xf>
    <xf numFmtId="49" fontId="6" fillId="0" borderId="20" xfId="0" applyNumberFormat="1" applyFont="1" applyFill="1" applyBorder="1" applyAlignment="1">
      <alignment horizontal="left" vertical="top" wrapText="1"/>
    </xf>
    <xf numFmtId="49" fontId="6" fillId="0" borderId="70" xfId="0" applyNumberFormat="1" applyFont="1" applyFill="1" applyBorder="1" applyAlignment="1">
      <alignment horizontal="left" vertical="top" wrapText="1"/>
    </xf>
    <xf numFmtId="0" fontId="21" fillId="0" borderId="0" xfId="4" applyFont="1" applyBorder="1" applyAlignment="1">
      <alignment horizontal="left"/>
    </xf>
    <xf numFmtId="165" fontId="6" fillId="5" borderId="26" xfId="0" applyNumberFormat="1" applyFont="1" applyFill="1" applyBorder="1" applyAlignment="1" applyProtection="1">
      <alignment horizontal="left" vertical="top" wrapText="1"/>
      <protection locked="0"/>
    </xf>
    <xf numFmtId="0" fontId="16" fillId="0" borderId="69" xfId="0" applyFont="1" applyBorder="1" applyAlignment="1">
      <alignment horizontal="left" vertical="top" wrapText="1"/>
    </xf>
    <xf numFmtId="49" fontId="6" fillId="0" borderId="19" xfId="0" applyNumberFormat="1" applyFont="1" applyFill="1" applyBorder="1" applyAlignment="1">
      <alignment horizontal="left" vertical="top" wrapText="1"/>
    </xf>
    <xf numFmtId="49" fontId="6" fillId="0" borderId="17" xfId="0" applyNumberFormat="1" applyFont="1" applyFill="1" applyBorder="1" applyAlignment="1">
      <alignment horizontal="left" vertical="top" wrapText="1"/>
    </xf>
    <xf numFmtId="49" fontId="6" fillId="0" borderId="18" xfId="0" applyNumberFormat="1" applyFont="1" applyFill="1" applyBorder="1" applyAlignment="1">
      <alignment horizontal="left" vertical="top" wrapText="1"/>
    </xf>
    <xf numFmtId="49" fontId="6" fillId="0" borderId="55" xfId="0" applyNumberFormat="1" applyFont="1" applyFill="1" applyBorder="1" applyAlignment="1">
      <alignment horizontal="left" vertical="top" wrapText="1"/>
    </xf>
    <xf numFmtId="49" fontId="6" fillId="0" borderId="0" xfId="0" applyNumberFormat="1" applyFont="1" applyFill="1" applyBorder="1" applyAlignment="1">
      <alignment horizontal="left" vertical="top" wrapText="1"/>
    </xf>
    <xf numFmtId="49" fontId="6" fillId="0" borderId="56" xfId="0" applyNumberFormat="1" applyFont="1" applyFill="1" applyBorder="1" applyAlignment="1">
      <alignment horizontal="left" vertical="top" wrapText="1"/>
    </xf>
    <xf numFmtId="49" fontId="21" fillId="0" borderId="0" xfId="4" applyNumberFormat="1" applyFont="1" applyFill="1" applyBorder="1" applyAlignment="1">
      <alignment horizontal="left" vertical="top" wrapText="1"/>
    </xf>
    <xf numFmtId="49" fontId="9" fillId="2" borderId="19" xfId="0" applyNumberFormat="1" applyFont="1" applyFill="1" applyBorder="1" applyAlignment="1">
      <alignment horizontal="left" vertical="center" wrapText="1"/>
    </xf>
    <xf numFmtId="49" fontId="9" fillId="2" borderId="69" xfId="0" applyNumberFormat="1" applyFont="1" applyFill="1" applyBorder="1" applyAlignment="1">
      <alignment horizontal="left" vertical="center" wrapText="1"/>
    </xf>
    <xf numFmtId="0" fontId="6" fillId="5" borderId="41" xfId="0" applyFont="1" applyFill="1" applyBorder="1" applyAlignment="1" applyProtection="1">
      <alignment vertical="top" wrapText="1"/>
      <protection locked="0"/>
    </xf>
    <xf numFmtId="165" fontId="5" fillId="5" borderId="26" xfId="0" applyNumberFormat="1" applyFont="1" applyFill="1" applyBorder="1" applyAlignment="1" applyProtection="1">
      <alignment horizontal="left" wrapText="1"/>
      <protection locked="0"/>
    </xf>
    <xf numFmtId="0" fontId="6" fillId="5" borderId="8" xfId="0" applyFont="1" applyFill="1" applyBorder="1" applyAlignment="1">
      <alignment horizontal="left" wrapText="1"/>
    </xf>
    <xf numFmtId="0" fontId="6" fillId="5" borderId="9" xfId="0" applyFont="1" applyFill="1" applyBorder="1" applyAlignment="1">
      <alignment horizontal="left" wrapText="1"/>
    </xf>
    <xf numFmtId="0" fontId="5" fillId="0" borderId="2" xfId="0" applyFont="1" applyBorder="1" applyAlignment="1">
      <alignment horizontal="center" vertical="center" wrapText="1"/>
    </xf>
    <xf numFmtId="165" fontId="5" fillId="0" borderId="2" xfId="0" applyNumberFormat="1" applyFont="1" applyBorder="1" applyAlignment="1">
      <alignment horizontal="center" vertical="center" wrapText="1"/>
    </xf>
    <xf numFmtId="0" fontId="2" fillId="0" borderId="60" xfId="0" applyFont="1" applyBorder="1" applyAlignment="1">
      <alignment horizontal="left" vertical="center" wrapText="1"/>
    </xf>
    <xf numFmtId="0" fontId="6" fillId="5" borderId="19" xfId="0" applyFont="1" applyFill="1" applyBorder="1" applyAlignment="1" applyProtection="1">
      <alignment horizontal="left" vertical="top" wrapText="1"/>
      <protection locked="0"/>
    </xf>
    <xf numFmtId="0" fontId="6" fillId="5" borderId="69" xfId="0" applyFont="1" applyFill="1" applyBorder="1" applyAlignment="1" applyProtection="1">
      <alignment horizontal="left" vertical="top" wrapText="1"/>
      <protection locked="0"/>
    </xf>
    <xf numFmtId="0" fontId="6" fillId="5" borderId="3" xfId="0" applyFont="1" applyFill="1" applyBorder="1" applyAlignment="1" applyProtection="1">
      <alignment horizontal="left" vertical="top" wrapText="1"/>
      <protection locked="0"/>
    </xf>
    <xf numFmtId="0" fontId="6" fillId="5" borderId="68" xfId="0" applyFont="1" applyFill="1" applyBorder="1" applyAlignment="1" applyProtection="1">
      <alignment horizontal="left" vertical="top" wrapText="1"/>
      <protection locked="0"/>
    </xf>
    <xf numFmtId="165" fontId="5" fillId="0" borderId="6" xfId="0" applyNumberFormat="1" applyFont="1" applyBorder="1" applyAlignment="1" applyProtection="1">
      <alignment horizontal="center" vertical="top" wrapText="1"/>
      <protection locked="0"/>
    </xf>
    <xf numFmtId="0" fontId="3" fillId="0" borderId="20" xfId="0" applyFont="1" applyBorder="1" applyAlignment="1">
      <alignment horizontal="center"/>
    </xf>
    <xf numFmtId="0" fontId="3" fillId="0" borderId="21" xfId="0" applyFont="1" applyBorder="1" applyAlignment="1">
      <alignment horizontal="center"/>
    </xf>
    <xf numFmtId="49" fontId="6" fillId="0" borderId="69" xfId="0" applyNumberFormat="1" applyFont="1" applyFill="1" applyBorder="1" applyAlignment="1">
      <alignment horizontal="left" vertical="top" wrapText="1"/>
    </xf>
    <xf numFmtId="0" fontId="5" fillId="5" borderId="19" xfId="0" applyFont="1" applyFill="1" applyBorder="1" applyAlignment="1" applyProtection="1">
      <alignment horizontal="left" vertical="top" wrapText="1"/>
      <protection locked="0"/>
    </xf>
    <xf numFmtId="0" fontId="5" fillId="5" borderId="69" xfId="0" applyFont="1" applyFill="1" applyBorder="1" applyAlignment="1" applyProtection="1">
      <alignment horizontal="left" vertical="top" wrapText="1"/>
      <protection locked="0"/>
    </xf>
    <xf numFmtId="0" fontId="5" fillId="5" borderId="3" xfId="0" applyFont="1" applyFill="1" applyBorder="1" applyAlignment="1" applyProtection="1">
      <alignment horizontal="left" vertical="top" wrapText="1"/>
      <protection locked="0"/>
    </xf>
    <xf numFmtId="0" fontId="5" fillId="5" borderId="68" xfId="0" applyFont="1" applyFill="1" applyBorder="1" applyAlignment="1" applyProtection="1">
      <alignment horizontal="left" vertical="top" wrapText="1"/>
      <protection locked="0"/>
    </xf>
    <xf numFmtId="0" fontId="6" fillId="5" borderId="41" xfId="0" applyFont="1" applyFill="1" applyBorder="1" applyAlignment="1" applyProtection="1">
      <alignment wrapText="1"/>
      <protection locked="0"/>
    </xf>
    <xf numFmtId="165" fontId="5" fillId="5" borderId="32" xfId="0" applyNumberFormat="1" applyFont="1" applyFill="1" applyBorder="1" applyAlignment="1" applyProtection="1">
      <alignment horizontal="left" wrapText="1"/>
      <protection locked="0"/>
    </xf>
    <xf numFmtId="0" fontId="6" fillId="5" borderId="14" xfId="0" applyFont="1" applyFill="1" applyBorder="1" applyAlignment="1">
      <alignment horizontal="left" wrapText="1"/>
    </xf>
    <xf numFmtId="0" fontId="6" fillId="5" borderId="15" xfId="0" applyFont="1" applyFill="1" applyBorder="1" applyAlignment="1">
      <alignment horizontal="left" wrapText="1"/>
    </xf>
    <xf numFmtId="0" fontId="6" fillId="5" borderId="29" xfId="0" applyFont="1" applyFill="1" applyBorder="1" applyAlignment="1" applyProtection="1">
      <alignment wrapText="1"/>
      <protection locked="0"/>
    </xf>
    <xf numFmtId="165" fontId="5" fillId="5" borderId="29" xfId="0" applyNumberFormat="1" applyFont="1" applyFill="1" applyBorder="1" applyAlignment="1" applyProtection="1">
      <alignment horizontal="left" wrapText="1"/>
      <protection locked="0"/>
    </xf>
    <xf numFmtId="0" fontId="6" fillId="5" borderId="11" xfId="0" applyFont="1" applyFill="1" applyBorder="1" applyAlignment="1">
      <alignment horizontal="left" wrapText="1"/>
    </xf>
    <xf numFmtId="0" fontId="6" fillId="5" borderId="12" xfId="0" applyFont="1" applyFill="1" applyBorder="1" applyAlignment="1">
      <alignment horizontal="left" wrapText="1"/>
    </xf>
    <xf numFmtId="0" fontId="6" fillId="5" borderId="24" xfId="0" applyFont="1" applyFill="1" applyBorder="1" applyAlignment="1" applyProtection="1">
      <alignment wrapText="1"/>
      <protection locked="0"/>
    </xf>
    <xf numFmtId="165" fontId="6" fillId="5" borderId="37" xfId="0" applyNumberFormat="1" applyFont="1" applyFill="1" applyBorder="1" applyAlignment="1" applyProtection="1">
      <alignment horizontal="left" vertical="top" wrapText="1"/>
      <protection locked="0"/>
    </xf>
    <xf numFmtId="0" fontId="27" fillId="0" borderId="0" xfId="4" applyFont="1" applyAlignment="1">
      <alignment horizontal="center"/>
    </xf>
    <xf numFmtId="165" fontId="6" fillId="5" borderId="30" xfId="0" applyNumberFormat="1" applyFont="1" applyFill="1" applyBorder="1" applyAlignment="1" applyProtection="1">
      <alignment horizontal="left" vertical="top" wrapText="1"/>
      <protection locked="0"/>
    </xf>
    <xf numFmtId="165" fontId="6" fillId="5" borderId="31" xfId="0" applyNumberFormat="1" applyFont="1" applyFill="1" applyBorder="1" applyAlignment="1" applyProtection="1">
      <alignment horizontal="left" vertical="top" wrapText="1"/>
      <protection locked="0"/>
    </xf>
    <xf numFmtId="0" fontId="6" fillId="0" borderId="19" xfId="0" applyFont="1" applyBorder="1" applyAlignment="1" applyProtection="1">
      <alignment horizontal="left" vertical="top" wrapText="1"/>
      <protection locked="0"/>
    </xf>
    <xf numFmtId="0" fontId="6" fillId="0" borderId="17" xfId="0" applyFont="1" applyBorder="1" applyAlignment="1" applyProtection="1">
      <alignment horizontal="left" vertical="top" wrapText="1"/>
      <protection locked="0"/>
    </xf>
    <xf numFmtId="0" fontId="6" fillId="0" borderId="18" xfId="0" applyFont="1" applyBorder="1" applyAlignment="1" applyProtection="1">
      <alignment horizontal="left" vertical="top" wrapText="1"/>
      <protection locked="0"/>
    </xf>
    <xf numFmtId="0" fontId="6" fillId="0" borderId="55" xfId="0" applyFont="1" applyBorder="1" applyAlignment="1" applyProtection="1">
      <alignment horizontal="left" vertical="top" wrapText="1"/>
      <protection locked="0"/>
    </xf>
    <xf numFmtId="0" fontId="6" fillId="0" borderId="0" xfId="0" applyFont="1" applyBorder="1" applyAlignment="1" applyProtection="1">
      <alignment horizontal="left" vertical="top" wrapText="1"/>
      <protection locked="0"/>
    </xf>
    <xf numFmtId="0" fontId="6" fillId="0" borderId="56" xfId="0" applyFont="1" applyBorder="1" applyAlignment="1" applyProtection="1">
      <alignment horizontal="left" vertical="top" wrapText="1"/>
      <protection locked="0"/>
    </xf>
    <xf numFmtId="0" fontId="6" fillId="0" borderId="20" xfId="0" applyFont="1" applyBorder="1" applyAlignment="1" applyProtection="1">
      <alignment horizontal="left" vertical="top" wrapText="1"/>
      <protection locked="0"/>
    </xf>
    <xf numFmtId="0" fontId="6" fillId="0" borderId="21" xfId="0" applyFont="1" applyBorder="1" applyAlignment="1" applyProtection="1">
      <alignment horizontal="left" vertical="top" wrapText="1"/>
      <protection locked="0"/>
    </xf>
    <xf numFmtId="0" fontId="6" fillId="0" borderId="22" xfId="0" applyFont="1" applyBorder="1" applyAlignment="1" applyProtection="1">
      <alignment horizontal="left" vertical="top" wrapText="1"/>
      <protection locked="0"/>
    </xf>
    <xf numFmtId="165" fontId="2" fillId="0" borderId="16" xfId="0" applyNumberFormat="1" applyFont="1" applyBorder="1" applyAlignment="1">
      <alignment horizontal="center" vertical="top" wrapText="1"/>
    </xf>
    <xf numFmtId="165" fontId="2" fillId="0" borderId="35" xfId="0" applyNumberFormat="1" applyFont="1" applyBorder="1" applyAlignment="1">
      <alignment horizontal="center" vertical="top" wrapText="1"/>
    </xf>
    <xf numFmtId="1" fontId="2" fillId="0" borderId="16" xfId="0" applyNumberFormat="1" applyFont="1" applyBorder="1" applyAlignment="1">
      <alignment horizontal="center" vertical="top" wrapText="1"/>
    </xf>
    <xf numFmtId="1" fontId="2" fillId="0" borderId="4" xfId="0" applyNumberFormat="1" applyFont="1" applyBorder="1" applyAlignment="1">
      <alignment horizontal="center" vertical="top" wrapText="1"/>
    </xf>
    <xf numFmtId="1" fontId="2" fillId="0" borderId="5" xfId="0" applyNumberFormat="1" applyFont="1" applyBorder="1" applyAlignment="1">
      <alignment horizontal="center" vertical="top" wrapText="1"/>
    </xf>
    <xf numFmtId="165" fontId="6" fillId="5" borderId="36" xfId="0" applyNumberFormat="1" applyFont="1" applyFill="1" applyBorder="1" applyAlignment="1" applyProtection="1">
      <alignment horizontal="left" vertical="top" wrapText="1"/>
      <protection locked="0"/>
    </xf>
    <xf numFmtId="1" fontId="6" fillId="5" borderId="26" xfId="0" applyNumberFormat="1" applyFont="1" applyFill="1" applyBorder="1" applyAlignment="1" applyProtection="1">
      <alignment horizontal="left" vertical="top" wrapText="1"/>
      <protection locked="0"/>
    </xf>
    <xf numFmtId="1" fontId="6" fillId="5" borderId="27" xfId="0" applyNumberFormat="1" applyFont="1" applyFill="1" applyBorder="1" applyAlignment="1" applyProtection="1">
      <alignment horizontal="left" vertical="top" wrapText="1"/>
      <protection locked="0"/>
    </xf>
    <xf numFmtId="1" fontId="6" fillId="5" borderId="28" xfId="0" applyNumberFormat="1" applyFont="1" applyFill="1" applyBorder="1" applyAlignment="1" applyProtection="1">
      <alignment horizontal="left" vertical="top" wrapText="1"/>
      <protection locked="0"/>
    </xf>
    <xf numFmtId="0" fontId="6" fillId="0" borderId="19" xfId="0" applyFont="1" applyFill="1" applyBorder="1" applyAlignment="1" applyProtection="1">
      <alignment horizontal="left" vertical="top" wrapText="1"/>
      <protection locked="0"/>
    </xf>
    <xf numFmtId="0" fontId="6" fillId="0" borderId="17" xfId="0" applyFont="1" applyFill="1" applyBorder="1" applyAlignment="1" applyProtection="1">
      <alignment horizontal="left" vertical="top" wrapText="1"/>
      <protection locked="0"/>
    </xf>
    <xf numFmtId="0" fontId="6" fillId="0" borderId="18" xfId="0" applyFont="1" applyFill="1" applyBorder="1" applyAlignment="1" applyProtection="1">
      <alignment horizontal="left" vertical="top" wrapText="1"/>
      <protection locked="0"/>
    </xf>
    <xf numFmtId="0" fontId="6" fillId="0" borderId="55" xfId="0" applyFont="1" applyFill="1" applyBorder="1" applyAlignment="1" applyProtection="1">
      <alignment horizontal="left" vertical="top" wrapText="1"/>
      <protection locked="0"/>
    </xf>
    <xf numFmtId="0" fontId="6" fillId="0" borderId="0" xfId="0" applyFont="1" applyFill="1" applyBorder="1" applyAlignment="1" applyProtection="1">
      <alignment horizontal="left" vertical="top" wrapText="1"/>
      <protection locked="0"/>
    </xf>
    <xf numFmtId="0" fontId="6" fillId="0" borderId="56" xfId="0" applyFont="1" applyFill="1" applyBorder="1" applyAlignment="1" applyProtection="1">
      <alignment horizontal="left" vertical="top" wrapText="1"/>
      <protection locked="0"/>
    </xf>
    <xf numFmtId="0" fontId="6" fillId="0" borderId="20" xfId="0" applyFont="1" applyFill="1" applyBorder="1" applyAlignment="1" applyProtection="1">
      <alignment horizontal="left" vertical="top" wrapText="1"/>
      <protection locked="0"/>
    </xf>
    <xf numFmtId="0" fontId="6" fillId="0" borderId="21" xfId="0" applyFont="1" applyFill="1" applyBorder="1" applyAlignment="1" applyProtection="1">
      <alignment horizontal="left" vertical="top" wrapText="1"/>
      <protection locked="0"/>
    </xf>
    <xf numFmtId="0" fontId="6" fillId="0" borderId="22" xfId="0" applyFont="1" applyFill="1" applyBorder="1" applyAlignment="1" applyProtection="1">
      <alignment horizontal="left" vertical="top" wrapText="1"/>
      <protection locked="0"/>
    </xf>
    <xf numFmtId="0" fontId="5" fillId="5" borderId="17" xfId="0" applyFont="1" applyFill="1" applyBorder="1" applyAlignment="1" applyProtection="1">
      <alignment horizontal="left" vertical="top" wrapText="1"/>
      <protection locked="0"/>
    </xf>
    <xf numFmtId="0" fontId="5" fillId="5" borderId="18" xfId="0" applyFont="1" applyFill="1" applyBorder="1" applyAlignment="1" applyProtection="1">
      <alignment horizontal="left" vertical="top" wrapText="1"/>
      <protection locked="0"/>
    </xf>
    <xf numFmtId="0" fontId="5" fillId="5" borderId="55" xfId="0" applyFont="1" applyFill="1" applyBorder="1" applyAlignment="1" applyProtection="1">
      <alignment horizontal="left" vertical="top" wrapText="1"/>
      <protection locked="0"/>
    </xf>
    <xf numFmtId="0" fontId="5" fillId="5" borderId="0" xfId="0" applyFont="1" applyFill="1" applyBorder="1" applyAlignment="1" applyProtection="1">
      <alignment horizontal="left" vertical="top" wrapText="1"/>
      <protection locked="0"/>
    </xf>
    <xf numFmtId="0" fontId="5" fillId="5" borderId="56" xfId="0" applyFont="1" applyFill="1" applyBorder="1" applyAlignment="1" applyProtection="1">
      <alignment horizontal="left" vertical="top" wrapText="1"/>
      <protection locked="0"/>
    </xf>
    <xf numFmtId="0" fontId="5" fillId="5" borderId="20" xfId="0" applyFont="1" applyFill="1" applyBorder="1" applyAlignment="1" applyProtection="1">
      <alignment horizontal="left" vertical="top" wrapText="1"/>
      <protection locked="0"/>
    </xf>
    <xf numFmtId="0" fontId="5" fillId="5" borderId="21" xfId="0" applyFont="1" applyFill="1" applyBorder="1" applyAlignment="1" applyProtection="1">
      <alignment horizontal="left" vertical="top" wrapText="1"/>
      <protection locked="0"/>
    </xf>
    <xf numFmtId="0" fontId="5" fillId="5" borderId="22" xfId="0" applyFont="1" applyFill="1" applyBorder="1" applyAlignment="1" applyProtection="1">
      <alignment horizontal="left" vertical="top" wrapText="1"/>
      <protection locked="0"/>
    </xf>
    <xf numFmtId="0" fontId="2" fillId="0" borderId="38" xfId="0" applyFont="1" applyBorder="1" applyAlignment="1">
      <alignment horizontal="left" vertical="center" wrapText="1"/>
    </xf>
    <xf numFmtId="165" fontId="2" fillId="0" borderId="32" xfId="0" applyNumberFormat="1" applyFont="1" applyBorder="1" applyAlignment="1">
      <alignment horizontal="left" vertical="center" wrapText="1"/>
    </xf>
    <xf numFmtId="165" fontId="2" fillId="0" borderId="38" xfId="0" applyNumberFormat="1" applyFont="1" applyBorder="1" applyAlignment="1">
      <alignment horizontal="left" vertical="center" wrapText="1"/>
    </xf>
    <xf numFmtId="0" fontId="6" fillId="5" borderId="30" xfId="0" applyFont="1" applyFill="1" applyBorder="1" applyAlignment="1" applyProtection="1">
      <alignment wrapText="1"/>
      <protection locked="0"/>
    </xf>
    <xf numFmtId="0" fontId="6" fillId="5" borderId="37" xfId="0" applyFont="1" applyFill="1" applyBorder="1" applyAlignment="1" applyProtection="1">
      <alignment wrapText="1"/>
      <protection locked="0"/>
    </xf>
    <xf numFmtId="165" fontId="6" fillId="5" borderId="29" xfId="0" applyNumberFormat="1" applyFont="1" applyFill="1" applyBorder="1" applyAlignment="1" applyProtection="1">
      <alignment horizontal="left" wrapText="1"/>
      <protection locked="0"/>
    </xf>
    <xf numFmtId="165" fontId="6" fillId="5" borderId="37" xfId="0" applyNumberFormat="1" applyFont="1" applyFill="1" applyBorder="1" applyAlignment="1" applyProtection="1">
      <alignment horizontal="left" wrapText="1"/>
      <protection locked="0"/>
    </xf>
    <xf numFmtId="0" fontId="6" fillId="5" borderId="42" xfId="0" applyFont="1" applyFill="1" applyBorder="1" applyAlignment="1" applyProtection="1">
      <alignment wrapText="1"/>
      <protection locked="0"/>
    </xf>
    <xf numFmtId="0" fontId="6" fillId="5" borderId="43" xfId="0" applyFont="1" applyFill="1" applyBorder="1" applyAlignment="1" applyProtection="1">
      <alignment wrapText="1"/>
      <protection locked="0"/>
    </xf>
    <xf numFmtId="165" fontId="6" fillId="5" borderId="32" xfId="0" applyNumberFormat="1" applyFont="1" applyFill="1" applyBorder="1" applyAlignment="1" applyProtection="1">
      <alignment horizontal="left" wrapText="1"/>
      <protection locked="0"/>
    </xf>
    <xf numFmtId="165" fontId="6" fillId="5" borderId="38" xfId="0" applyNumberFormat="1" applyFont="1" applyFill="1" applyBorder="1" applyAlignment="1" applyProtection="1">
      <alignment horizontal="left" wrapText="1"/>
      <protection locked="0"/>
    </xf>
    <xf numFmtId="0" fontId="0" fillId="0" borderId="20" xfId="0" applyBorder="1" applyAlignment="1">
      <alignment horizontal="left" vertical="top"/>
    </xf>
    <xf numFmtId="0" fontId="0" fillId="0" borderId="21" xfId="0" applyBorder="1" applyAlignment="1">
      <alignment horizontal="left" vertical="top"/>
    </xf>
    <xf numFmtId="0" fontId="0" fillId="0" borderId="22" xfId="0" applyBorder="1" applyAlignment="1">
      <alignment horizontal="left" vertical="top"/>
    </xf>
    <xf numFmtId="0" fontId="6" fillId="5" borderId="17" xfId="0" applyFont="1" applyFill="1" applyBorder="1" applyAlignment="1" applyProtection="1">
      <alignment horizontal="left" vertical="top" wrapText="1"/>
      <protection locked="0"/>
    </xf>
    <xf numFmtId="0" fontId="6" fillId="5" borderId="18" xfId="0" applyFont="1" applyFill="1" applyBorder="1" applyAlignment="1" applyProtection="1">
      <alignment horizontal="left" vertical="top" wrapText="1"/>
      <protection locked="0"/>
    </xf>
    <xf numFmtId="0" fontId="6" fillId="5" borderId="55" xfId="0" applyFont="1" applyFill="1" applyBorder="1" applyAlignment="1" applyProtection="1">
      <alignment horizontal="left" vertical="top" wrapText="1"/>
      <protection locked="0"/>
    </xf>
    <xf numFmtId="0" fontId="6" fillId="5" borderId="0" xfId="0" applyFont="1" applyFill="1" applyBorder="1" applyAlignment="1" applyProtection="1">
      <alignment horizontal="left" vertical="top" wrapText="1"/>
      <protection locked="0"/>
    </xf>
    <xf numFmtId="0" fontId="6" fillId="5" borderId="56" xfId="0" applyFont="1" applyFill="1" applyBorder="1" applyAlignment="1" applyProtection="1">
      <alignment horizontal="left" vertical="top" wrapText="1"/>
      <protection locked="0"/>
    </xf>
    <xf numFmtId="0" fontId="6" fillId="5" borderId="20" xfId="0" applyFont="1" applyFill="1" applyBorder="1" applyAlignment="1" applyProtection="1">
      <alignment horizontal="left" vertical="top" wrapText="1"/>
      <protection locked="0"/>
    </xf>
    <xf numFmtId="0" fontId="6" fillId="5" borderId="21" xfId="0" applyFont="1" applyFill="1" applyBorder="1" applyAlignment="1" applyProtection="1">
      <alignment horizontal="left" vertical="top" wrapText="1"/>
      <protection locked="0"/>
    </xf>
    <xf numFmtId="0" fontId="6" fillId="5" borderId="22" xfId="0" applyFont="1" applyFill="1" applyBorder="1" applyAlignment="1" applyProtection="1">
      <alignment horizontal="left" vertical="top" wrapText="1"/>
      <protection locked="0"/>
    </xf>
    <xf numFmtId="0" fontId="0" fillId="5" borderId="17" xfId="0" applyFill="1" applyBorder="1" applyAlignment="1">
      <alignment horizontal="left" vertical="top"/>
    </xf>
    <xf numFmtId="0" fontId="0" fillId="5" borderId="18" xfId="0" applyFill="1" applyBorder="1" applyAlignment="1">
      <alignment horizontal="left" vertical="top"/>
    </xf>
    <xf numFmtId="0" fontId="0" fillId="5" borderId="55" xfId="0" applyFill="1" applyBorder="1" applyAlignment="1">
      <alignment horizontal="left" vertical="top"/>
    </xf>
    <xf numFmtId="0" fontId="0" fillId="5" borderId="0" xfId="0" applyFill="1" applyBorder="1" applyAlignment="1">
      <alignment horizontal="left" vertical="top"/>
    </xf>
    <xf numFmtId="0" fontId="0" fillId="5" borderId="56" xfId="0" applyFill="1" applyBorder="1" applyAlignment="1">
      <alignment horizontal="left" vertical="top"/>
    </xf>
    <xf numFmtId="0" fontId="0" fillId="5" borderId="20" xfId="0" applyFill="1" applyBorder="1" applyAlignment="1">
      <alignment horizontal="left" vertical="top"/>
    </xf>
    <xf numFmtId="0" fontId="0" fillId="5" borderId="21" xfId="0" applyFill="1" applyBorder="1" applyAlignment="1">
      <alignment horizontal="left" vertical="top"/>
    </xf>
    <xf numFmtId="0" fontId="0" fillId="5" borderId="22" xfId="0" applyFill="1" applyBorder="1" applyAlignment="1">
      <alignment horizontal="left" vertical="top"/>
    </xf>
    <xf numFmtId="0" fontId="27" fillId="0" borderId="0" xfId="4" applyFont="1" applyBorder="1" applyAlignment="1">
      <alignment horizontal="center"/>
    </xf>
    <xf numFmtId="165" fontId="2" fillId="0" borderId="16" xfId="0" applyNumberFormat="1" applyFont="1" applyBorder="1" applyAlignment="1">
      <alignment horizontal="left" vertical="top" wrapText="1"/>
    </xf>
    <xf numFmtId="165" fontId="2" fillId="0" borderId="35" xfId="0" applyNumberFormat="1" applyFont="1" applyBorder="1" applyAlignment="1">
      <alignment horizontal="left" vertical="top" wrapText="1"/>
    </xf>
    <xf numFmtId="165" fontId="6" fillId="5" borderId="41" xfId="0" applyNumberFormat="1" applyFont="1" applyFill="1" applyBorder="1" applyAlignment="1" applyProtection="1">
      <alignment horizontal="left" vertical="top" wrapText="1"/>
      <protection locked="0"/>
    </xf>
    <xf numFmtId="165" fontId="6" fillId="5" borderId="43" xfId="0" applyNumberFormat="1" applyFont="1" applyFill="1" applyBorder="1" applyAlignment="1" applyProtection="1">
      <alignment horizontal="left" vertical="top" wrapText="1"/>
      <protection locked="0"/>
    </xf>
    <xf numFmtId="165" fontId="6" fillId="5" borderId="42" xfId="0" applyNumberFormat="1" applyFont="1" applyFill="1" applyBorder="1" applyAlignment="1" applyProtection="1">
      <alignment horizontal="left" vertical="top" wrapText="1"/>
      <protection locked="0"/>
    </xf>
    <xf numFmtId="165" fontId="6" fillId="5" borderId="53" xfId="0" applyNumberFormat="1" applyFont="1" applyFill="1" applyBorder="1" applyAlignment="1" applyProtection="1">
      <alignment horizontal="left" vertical="top" wrapText="1"/>
      <protection locked="0"/>
    </xf>
    <xf numFmtId="165" fontId="6" fillId="5" borderId="38" xfId="0" applyNumberFormat="1" applyFont="1" applyFill="1" applyBorder="1" applyAlignment="1" applyProtection="1">
      <alignment horizontal="left" vertical="top" wrapText="1"/>
      <protection locked="0"/>
    </xf>
    <xf numFmtId="0" fontId="5" fillId="0" borderId="17" xfId="0" applyFont="1" applyBorder="1" applyAlignment="1" applyProtection="1">
      <alignment horizontal="left" vertical="top" wrapText="1"/>
      <protection locked="0"/>
    </xf>
    <xf numFmtId="0" fontId="5" fillId="0" borderId="18" xfId="0" applyFont="1" applyBorder="1" applyAlignment="1" applyProtection="1">
      <alignment horizontal="left" vertical="top" wrapText="1"/>
      <protection locked="0"/>
    </xf>
    <xf numFmtId="0" fontId="5" fillId="0" borderId="55"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56" xfId="0" applyFont="1" applyBorder="1" applyAlignment="1" applyProtection="1">
      <alignment horizontal="left" vertical="top" wrapText="1"/>
      <protection locked="0"/>
    </xf>
    <xf numFmtId="0" fontId="5" fillId="0" borderId="35" xfId="0" applyFont="1" applyBorder="1" applyAlignment="1">
      <alignment horizontal="center" vertical="center" wrapText="1"/>
    </xf>
    <xf numFmtId="0" fontId="2" fillId="0" borderId="58" xfId="0" applyFont="1" applyBorder="1" applyAlignment="1">
      <alignment vertical="center" wrapText="1"/>
    </xf>
    <xf numFmtId="0" fontId="2" fillId="0" borderId="17" xfId="0" applyFont="1" applyBorder="1" applyAlignment="1">
      <alignment vertical="center" wrapText="1"/>
    </xf>
    <xf numFmtId="0" fontId="2" fillId="0" borderId="59" xfId="0" applyFont="1" applyBorder="1" applyAlignment="1">
      <alignment vertical="center" wrapText="1"/>
    </xf>
    <xf numFmtId="165" fontId="2" fillId="0" borderId="58" xfId="0" applyNumberFormat="1" applyFont="1" applyBorder="1" applyAlignment="1">
      <alignment horizontal="left" vertical="center" wrapText="1"/>
    </xf>
    <xf numFmtId="165" fontId="2" fillId="0" borderId="59" xfId="0" applyNumberFormat="1" applyFont="1" applyBorder="1" applyAlignment="1">
      <alignment horizontal="left" vertical="center" wrapText="1"/>
    </xf>
    <xf numFmtId="0" fontId="6" fillId="5" borderId="39" xfId="0" applyFont="1" applyFill="1" applyBorder="1" applyAlignment="1" applyProtection="1">
      <alignment wrapText="1"/>
      <protection locked="0"/>
    </xf>
    <xf numFmtId="0" fontId="6" fillId="5" borderId="40" xfId="0" applyFont="1" applyFill="1" applyBorder="1" applyAlignment="1" applyProtection="1">
      <alignment wrapText="1"/>
      <protection locked="0"/>
    </xf>
    <xf numFmtId="165" fontId="6" fillId="5" borderId="24" xfId="0" applyNumberFormat="1" applyFont="1" applyFill="1" applyBorder="1" applyAlignment="1" applyProtection="1">
      <alignment horizontal="left" wrapText="1"/>
      <protection locked="0"/>
    </xf>
    <xf numFmtId="165" fontId="6" fillId="5" borderId="40" xfId="0" applyNumberFormat="1" applyFont="1" applyFill="1" applyBorder="1" applyAlignment="1" applyProtection="1">
      <alignment horizontal="left" wrapText="1"/>
      <protection locked="0"/>
    </xf>
    <xf numFmtId="49" fontId="3" fillId="0" borderId="3" xfId="0" applyNumberFormat="1" applyFont="1" applyFill="1" applyBorder="1" applyAlignment="1">
      <alignment horizontal="center" vertical="center" wrapText="1"/>
    </xf>
    <xf numFmtId="49" fontId="3" fillId="0" borderId="4" xfId="0" applyNumberFormat="1" applyFont="1" applyFill="1" applyBorder="1" applyAlignment="1">
      <alignment horizontal="center" vertical="center" wrapText="1"/>
    </xf>
    <xf numFmtId="1" fontId="5" fillId="0" borderId="16" xfId="0" applyNumberFormat="1" applyFont="1" applyFill="1" applyBorder="1" applyAlignment="1">
      <alignment horizontal="center" vertical="center" wrapText="1"/>
    </xf>
    <xf numFmtId="1" fontId="5" fillId="0" borderId="4" xfId="0" applyNumberFormat="1" applyFont="1" applyFill="1" applyBorder="1" applyAlignment="1">
      <alignment horizontal="center" vertical="center" wrapText="1"/>
    </xf>
    <xf numFmtId="1" fontId="5" fillId="0" borderId="5" xfId="0" applyNumberFormat="1" applyFont="1" applyFill="1" applyBorder="1" applyAlignment="1">
      <alignment horizontal="center" vertical="center" wrapText="1"/>
    </xf>
    <xf numFmtId="0" fontId="3" fillId="5" borderId="17" xfId="0" applyFont="1" applyFill="1" applyBorder="1" applyAlignment="1">
      <alignment horizontal="left" vertical="top"/>
    </xf>
    <xf numFmtId="0" fontId="3" fillId="5" borderId="18" xfId="0" applyFont="1" applyFill="1" applyBorder="1" applyAlignment="1">
      <alignment horizontal="left" vertical="top"/>
    </xf>
    <xf numFmtId="0" fontId="3" fillId="5" borderId="55" xfId="0" applyFont="1" applyFill="1" applyBorder="1" applyAlignment="1">
      <alignment horizontal="left" vertical="top"/>
    </xf>
    <xf numFmtId="0" fontId="3" fillId="5" borderId="0" xfId="0" applyFont="1" applyFill="1" applyAlignment="1">
      <alignment horizontal="left" vertical="top"/>
    </xf>
    <xf numFmtId="0" fontId="3" fillId="5" borderId="56" xfId="0" applyFont="1" applyFill="1" applyBorder="1" applyAlignment="1">
      <alignment horizontal="left" vertical="top"/>
    </xf>
    <xf numFmtId="0" fontId="3" fillId="5" borderId="20" xfId="0" applyFont="1" applyFill="1" applyBorder="1" applyAlignment="1">
      <alignment horizontal="left" vertical="top"/>
    </xf>
    <xf numFmtId="0" fontId="3" fillId="5" borderId="21" xfId="0" applyFont="1" applyFill="1" applyBorder="1" applyAlignment="1">
      <alignment horizontal="left" vertical="top"/>
    </xf>
    <xf numFmtId="0" fontId="3" fillId="5" borderId="22" xfId="0" applyFont="1" applyFill="1" applyBorder="1" applyAlignment="1">
      <alignment horizontal="left" vertical="top"/>
    </xf>
    <xf numFmtId="0" fontId="6" fillId="5" borderId="32" xfId="0" applyFont="1" applyFill="1" applyBorder="1" applyAlignment="1" applyProtection="1">
      <alignment horizontal="left" wrapText="1"/>
      <protection locked="0"/>
    </xf>
    <xf numFmtId="0" fontId="6" fillId="5" borderId="33" xfId="0" applyFont="1" applyFill="1" applyBorder="1" applyAlignment="1" applyProtection="1">
      <alignment horizontal="left" wrapText="1"/>
      <protection locked="0"/>
    </xf>
    <xf numFmtId="0" fontId="6" fillId="5" borderId="38" xfId="0" applyFont="1" applyFill="1" applyBorder="1" applyAlignment="1" applyProtection="1">
      <alignment horizontal="left" wrapText="1"/>
      <protection locked="0"/>
    </xf>
    <xf numFmtId="165" fontId="5" fillId="5" borderId="38" xfId="0" applyNumberFormat="1" applyFont="1" applyFill="1" applyBorder="1" applyAlignment="1" applyProtection="1">
      <alignment horizontal="left" wrapText="1"/>
      <protection locked="0"/>
    </xf>
    <xf numFmtId="0" fontId="6" fillId="5" borderId="50" xfId="0" applyFont="1" applyFill="1" applyBorder="1" applyAlignment="1">
      <alignment horizontal="left" wrapText="1"/>
    </xf>
    <xf numFmtId="0" fontId="6" fillId="5" borderId="62" xfId="0" applyFont="1" applyFill="1" applyBorder="1" applyAlignment="1">
      <alignment horizontal="left" wrapText="1"/>
    </xf>
    <xf numFmtId="0" fontId="6" fillId="5" borderId="29" xfId="0" applyFont="1" applyFill="1" applyBorder="1" applyAlignment="1" applyProtection="1">
      <alignment horizontal="left" wrapText="1"/>
      <protection locked="0"/>
    </xf>
    <xf numFmtId="0" fontId="6" fillId="5" borderId="30" xfId="0" applyFont="1" applyFill="1" applyBorder="1" applyAlignment="1" applyProtection="1">
      <alignment horizontal="left" wrapText="1"/>
      <protection locked="0"/>
    </xf>
    <xf numFmtId="0" fontId="6" fillId="5" borderId="37" xfId="0" applyFont="1" applyFill="1" applyBorder="1" applyAlignment="1" applyProtection="1">
      <alignment horizontal="left" wrapText="1"/>
      <protection locked="0"/>
    </xf>
    <xf numFmtId="165" fontId="5" fillId="5" borderId="37" xfId="0" applyNumberFormat="1" applyFont="1" applyFill="1" applyBorder="1" applyAlignment="1" applyProtection="1">
      <alignment horizontal="left" wrapText="1"/>
      <protection locked="0"/>
    </xf>
    <xf numFmtId="0" fontId="5" fillId="5" borderId="29" xfId="0" applyFont="1" applyFill="1" applyBorder="1" applyAlignment="1" applyProtection="1">
      <alignment horizontal="left" wrapText="1"/>
      <protection locked="0"/>
    </xf>
    <xf numFmtId="0" fontId="5" fillId="5" borderId="30" xfId="0" applyFont="1" applyFill="1" applyBorder="1" applyAlignment="1" applyProtection="1">
      <alignment horizontal="left" wrapText="1"/>
      <protection locked="0"/>
    </xf>
    <xf numFmtId="0" fontId="5" fillId="5" borderId="37" xfId="0" applyFont="1" applyFill="1" applyBorder="1" applyAlignment="1" applyProtection="1">
      <alignment horizontal="left" wrapText="1"/>
      <protection locked="0"/>
    </xf>
    <xf numFmtId="0" fontId="6" fillId="5" borderId="26" xfId="0" applyFont="1" applyFill="1" applyBorder="1" applyAlignment="1" applyProtection="1">
      <alignment horizontal="left" wrapText="1"/>
      <protection locked="0"/>
    </xf>
    <xf numFmtId="0" fontId="6" fillId="5" borderId="27" xfId="0" applyFont="1" applyFill="1" applyBorder="1" applyAlignment="1" applyProtection="1">
      <alignment horizontal="left" wrapText="1"/>
      <protection locked="0"/>
    </xf>
    <xf numFmtId="0" fontId="6" fillId="5" borderId="36" xfId="0" applyFont="1" applyFill="1" applyBorder="1" applyAlignment="1" applyProtection="1">
      <alignment horizontal="left" wrapText="1"/>
      <protection locked="0"/>
    </xf>
    <xf numFmtId="165" fontId="5" fillId="5" borderId="36" xfId="0" applyNumberFormat="1" applyFont="1" applyFill="1" applyBorder="1" applyAlignment="1" applyProtection="1">
      <alignment horizontal="left" wrapText="1"/>
      <protection locked="0"/>
    </xf>
    <xf numFmtId="0" fontId="6" fillId="5" borderId="65" xfId="0" applyFont="1" applyFill="1" applyBorder="1" applyAlignment="1">
      <alignment horizontal="left" wrapText="1"/>
    </xf>
    <xf numFmtId="0" fontId="6" fillId="5" borderId="63" xfId="0" applyFont="1" applyFill="1" applyBorder="1" applyAlignment="1">
      <alignment horizontal="left" wrapText="1"/>
    </xf>
    <xf numFmtId="0" fontId="2" fillId="0" borderId="36" xfId="0" applyFont="1" applyBorder="1" applyAlignment="1">
      <alignment horizontal="left" vertical="center" wrapText="1"/>
    </xf>
    <xf numFmtId="0" fontId="2" fillId="0" borderId="21" xfId="0" applyFont="1" applyBorder="1" applyAlignment="1">
      <alignment horizontal="left" vertical="center" wrapText="1"/>
    </xf>
    <xf numFmtId="0" fontId="2" fillId="0" borderId="61" xfId="0" applyFont="1" applyBorder="1" applyAlignment="1">
      <alignment horizontal="left" vertical="center" wrapText="1"/>
    </xf>
    <xf numFmtId="0" fontId="2" fillId="0" borderId="22" xfId="0" applyFont="1" applyBorder="1" applyAlignment="1">
      <alignment horizontal="left" vertical="center" wrapText="1"/>
    </xf>
    <xf numFmtId="0" fontId="6" fillId="0" borderId="0" xfId="0" applyFont="1" applyAlignment="1" applyProtection="1">
      <alignment horizontal="left" vertical="top" wrapText="1"/>
      <protection locked="0"/>
    </xf>
    <xf numFmtId="0" fontId="20" fillId="0" borderId="0" xfId="4" applyFont="1" applyAlignment="1">
      <alignment horizontal="left"/>
    </xf>
    <xf numFmtId="0" fontId="11" fillId="5" borderId="19" xfId="0" applyFont="1" applyFill="1" applyBorder="1" applyAlignment="1" applyProtection="1">
      <alignment horizontal="left" vertical="top" wrapText="1"/>
      <protection locked="0"/>
    </xf>
    <xf numFmtId="0" fontId="11" fillId="5" borderId="17" xfId="0" applyFont="1" applyFill="1" applyBorder="1" applyAlignment="1" applyProtection="1">
      <alignment horizontal="left" vertical="top" wrapText="1"/>
      <protection locked="0"/>
    </xf>
    <xf numFmtId="0" fontId="11" fillId="5" borderId="18" xfId="0" applyFont="1" applyFill="1" applyBorder="1" applyAlignment="1" applyProtection="1">
      <alignment horizontal="left" vertical="top" wrapText="1"/>
      <protection locked="0"/>
    </xf>
    <xf numFmtId="0" fontId="11" fillId="5" borderId="55" xfId="0" applyFont="1" applyFill="1" applyBorder="1" applyAlignment="1" applyProtection="1">
      <alignment horizontal="left" vertical="top" wrapText="1"/>
      <protection locked="0"/>
    </xf>
    <xf numFmtId="0" fontId="11" fillId="5" borderId="0" xfId="0" applyFont="1" applyFill="1" applyBorder="1" applyAlignment="1" applyProtection="1">
      <alignment horizontal="left" vertical="top" wrapText="1"/>
      <protection locked="0"/>
    </xf>
    <xf numFmtId="0" fontId="11" fillId="5" borderId="56" xfId="0" applyFont="1" applyFill="1" applyBorder="1" applyAlignment="1" applyProtection="1">
      <alignment horizontal="left" vertical="top" wrapText="1"/>
      <protection locked="0"/>
    </xf>
    <xf numFmtId="0" fontId="11" fillId="5" borderId="20" xfId="0" applyFont="1" applyFill="1" applyBorder="1" applyAlignment="1" applyProtection="1">
      <alignment horizontal="left" vertical="top" wrapText="1"/>
      <protection locked="0"/>
    </xf>
    <xf numFmtId="0" fontId="11" fillId="5" borderId="21" xfId="0" applyFont="1" applyFill="1" applyBorder="1" applyAlignment="1" applyProtection="1">
      <alignment horizontal="left" vertical="top" wrapText="1"/>
      <protection locked="0"/>
    </xf>
    <xf numFmtId="0" fontId="11" fillId="5" borderId="22" xfId="0" applyFont="1" applyFill="1" applyBorder="1" applyAlignment="1" applyProtection="1">
      <alignment horizontal="left" vertical="top" wrapText="1"/>
      <protection locked="0"/>
    </xf>
    <xf numFmtId="165" fontId="2" fillId="0" borderId="16" xfId="0" applyNumberFormat="1" applyFont="1" applyBorder="1" applyAlignment="1">
      <alignment horizontal="left" vertical="center" wrapText="1"/>
    </xf>
    <xf numFmtId="165" fontId="2" fillId="0" borderId="35" xfId="0" applyNumberFormat="1" applyFont="1" applyBorder="1" applyAlignment="1">
      <alignment horizontal="left" vertical="center" wrapText="1"/>
    </xf>
    <xf numFmtId="1" fontId="2" fillId="0" borderId="16" xfId="0" applyNumberFormat="1" applyFont="1" applyBorder="1" applyAlignment="1">
      <alignment horizontal="left" vertical="center" wrapText="1"/>
    </xf>
    <xf numFmtId="1" fontId="2" fillId="0" borderId="4" xfId="0" applyNumberFormat="1" applyFont="1" applyBorder="1" applyAlignment="1">
      <alignment horizontal="left" vertical="center" wrapText="1"/>
    </xf>
    <xf numFmtId="1" fontId="2" fillId="0" borderId="5" xfId="0" applyNumberFormat="1" applyFont="1" applyBorder="1" applyAlignment="1">
      <alignment horizontal="left" vertical="center" wrapText="1"/>
    </xf>
    <xf numFmtId="49" fontId="3" fillId="0" borderId="48" xfId="0" applyNumberFormat="1" applyFont="1" applyBorder="1" applyAlignment="1">
      <alignment horizontal="right" vertical="top" wrapText="1"/>
    </xf>
    <xf numFmtId="49" fontId="3" fillId="0" borderId="27" xfId="0" applyNumberFormat="1" applyFont="1" applyBorder="1" applyAlignment="1">
      <alignment horizontal="right" vertical="top" wrapText="1"/>
    </xf>
    <xf numFmtId="49" fontId="3" fillId="0" borderId="20" xfId="0" applyNumberFormat="1" applyFont="1" applyBorder="1" applyAlignment="1">
      <alignment horizontal="right" vertical="top" wrapText="1"/>
    </xf>
    <xf numFmtId="49" fontId="3" fillId="0" borderId="21" xfId="0" applyNumberFormat="1" applyFont="1" applyBorder="1" applyAlignment="1">
      <alignment horizontal="right" vertical="top" wrapText="1"/>
    </xf>
    <xf numFmtId="0" fontId="5" fillId="0" borderId="19" xfId="0" applyFont="1" applyBorder="1" applyAlignment="1">
      <alignment horizontal="left" vertical="top" wrapText="1"/>
    </xf>
    <xf numFmtId="0" fontId="5" fillId="0" borderId="17" xfId="0" applyFont="1" applyBorder="1" applyAlignment="1">
      <alignment horizontal="left" vertical="top" wrapText="1"/>
    </xf>
    <xf numFmtId="0" fontId="5" fillId="0" borderId="18" xfId="0" applyFont="1" applyBorder="1" applyAlignment="1">
      <alignment horizontal="left" vertical="top" wrapText="1"/>
    </xf>
    <xf numFmtId="0" fontId="5" fillId="0" borderId="55" xfId="0" applyFont="1" applyBorder="1" applyAlignment="1">
      <alignment horizontal="left" vertical="top" wrapText="1"/>
    </xf>
    <xf numFmtId="0" fontId="5" fillId="0" borderId="0" xfId="0" applyFont="1" applyBorder="1" applyAlignment="1">
      <alignment horizontal="left" vertical="top" wrapText="1"/>
    </xf>
    <xf numFmtId="0" fontId="5" fillId="0" borderId="56" xfId="0" applyFont="1" applyBorder="1" applyAlignment="1">
      <alignment horizontal="left" vertical="top" wrapText="1"/>
    </xf>
    <xf numFmtId="0" fontId="2" fillId="0" borderId="58" xfId="0" applyFont="1" applyBorder="1" applyAlignment="1">
      <alignment horizontal="left" vertical="top" wrapText="1"/>
    </xf>
    <xf numFmtId="0" fontId="2" fillId="0" borderId="17" xfId="0" applyFont="1" applyBorder="1" applyAlignment="1">
      <alignment horizontal="left" vertical="top" wrapText="1"/>
    </xf>
    <xf numFmtId="49" fontId="2" fillId="0" borderId="32" xfId="0" applyNumberFormat="1" applyFont="1" applyBorder="1" applyAlignment="1">
      <alignment horizontal="left" vertical="center" wrapText="1"/>
    </xf>
    <xf numFmtId="49" fontId="2" fillId="0" borderId="33" xfId="0" applyNumberFormat="1" applyFont="1" applyBorder="1" applyAlignment="1">
      <alignment horizontal="left" vertical="center" wrapText="1"/>
    </xf>
    <xf numFmtId="165" fontId="2" fillId="0" borderId="58" xfId="2" applyNumberFormat="1" applyFont="1" applyFill="1" applyBorder="1" applyAlignment="1" applyProtection="1">
      <alignment horizontal="center" vertical="top" wrapText="1"/>
    </xf>
    <xf numFmtId="165" fontId="2" fillId="0" borderId="59" xfId="2" applyNumberFormat="1" applyFont="1" applyFill="1" applyBorder="1" applyAlignment="1" applyProtection="1">
      <alignment horizontal="center" vertical="top" wrapText="1"/>
    </xf>
    <xf numFmtId="165" fontId="2" fillId="0" borderId="32" xfId="2" applyNumberFormat="1" applyFont="1" applyFill="1" applyBorder="1" applyAlignment="1" applyProtection="1">
      <alignment horizontal="center" vertical="top" wrapText="1"/>
      <protection locked="0"/>
    </xf>
    <xf numFmtId="165" fontId="2" fillId="0" borderId="38" xfId="2" applyNumberFormat="1" applyFont="1" applyFill="1" applyBorder="1" applyAlignment="1" applyProtection="1">
      <alignment horizontal="center" vertical="top" wrapText="1"/>
      <protection locked="0"/>
    </xf>
    <xf numFmtId="165" fontId="6" fillId="5" borderId="8" xfId="0" applyNumberFormat="1" applyFont="1" applyFill="1" applyBorder="1" applyAlignment="1">
      <alignment horizontal="center" vertical="center" wrapText="1"/>
    </xf>
    <xf numFmtId="165" fontId="6" fillId="5" borderId="11" xfId="0" applyNumberFormat="1" applyFont="1" applyFill="1" applyBorder="1" applyAlignment="1">
      <alignment horizontal="center" vertical="center" wrapText="1"/>
    </xf>
    <xf numFmtId="165" fontId="6" fillId="5" borderId="60" xfId="0" applyNumberFormat="1" applyFont="1" applyFill="1" applyBorder="1" applyAlignment="1">
      <alignment horizontal="center" vertical="center" wrapText="1"/>
    </xf>
    <xf numFmtId="165" fontId="6" fillId="5" borderId="61" xfId="0" applyNumberFormat="1" applyFont="1" applyFill="1" applyBorder="1" applyAlignment="1">
      <alignment horizontal="center" vertical="center" wrapText="1"/>
    </xf>
    <xf numFmtId="10" fontId="2" fillId="0" borderId="58" xfId="2" applyNumberFormat="1" applyFont="1" applyFill="1" applyBorder="1" applyAlignment="1" applyProtection="1">
      <alignment horizontal="center" vertical="top" wrapText="1"/>
    </xf>
    <xf numFmtId="10" fontId="2" fillId="0" borderId="59" xfId="2" applyNumberFormat="1" applyFont="1" applyFill="1" applyBorder="1" applyAlignment="1" applyProtection="1">
      <alignment horizontal="center" vertical="top" wrapText="1"/>
    </xf>
    <xf numFmtId="10" fontId="2" fillId="0" borderId="32" xfId="2" applyNumberFormat="1" applyFont="1" applyFill="1" applyBorder="1" applyAlignment="1" applyProtection="1">
      <alignment horizontal="center" vertical="top" wrapText="1"/>
      <protection locked="0"/>
    </xf>
    <xf numFmtId="10" fontId="2" fillId="0" borderId="38" xfId="2" applyNumberFormat="1" applyFont="1" applyFill="1" applyBorder="1" applyAlignment="1" applyProtection="1">
      <alignment horizontal="center" vertical="top" wrapText="1"/>
      <protection locked="0"/>
    </xf>
    <xf numFmtId="10" fontId="6" fillId="5" borderId="26" xfId="2" applyNumberFormat="1" applyFont="1" applyFill="1" applyBorder="1" applyAlignment="1" applyProtection="1">
      <alignment horizontal="center" vertical="top" wrapText="1"/>
      <protection locked="0"/>
    </xf>
    <xf numFmtId="10" fontId="6" fillId="5" borderId="36" xfId="2" applyNumberFormat="1" applyFont="1" applyFill="1" applyBorder="1" applyAlignment="1" applyProtection="1">
      <alignment horizontal="center" vertical="top" wrapText="1"/>
      <protection locked="0"/>
    </xf>
    <xf numFmtId="10" fontId="6" fillId="5" borderId="29" xfId="2" applyNumberFormat="1" applyFont="1" applyFill="1" applyBorder="1" applyAlignment="1" applyProtection="1">
      <alignment horizontal="center" vertical="top" wrapText="1"/>
      <protection locked="0"/>
    </xf>
    <xf numFmtId="10" fontId="6" fillId="5" borderId="37" xfId="2" applyNumberFormat="1" applyFont="1" applyFill="1" applyBorder="1" applyAlignment="1" applyProtection="1">
      <alignment horizontal="center" vertical="top" wrapText="1"/>
      <protection locked="0"/>
    </xf>
    <xf numFmtId="10" fontId="6" fillId="5" borderId="32" xfId="2" applyNumberFormat="1" applyFont="1" applyFill="1" applyBorder="1" applyAlignment="1" applyProtection="1">
      <alignment horizontal="center" vertical="top" wrapText="1"/>
      <protection locked="0"/>
    </xf>
    <xf numFmtId="10" fontId="6" fillId="5" borderId="38" xfId="2" applyNumberFormat="1" applyFont="1" applyFill="1" applyBorder="1" applyAlignment="1" applyProtection="1">
      <alignment horizontal="center" vertical="top" wrapText="1"/>
      <protection locked="0"/>
    </xf>
  </cellXfs>
  <cellStyles count="5">
    <cellStyle name="Currency" xfId="1" builtinId="4"/>
    <cellStyle name="Hyperlink" xfId="4" builtinId="8"/>
    <cellStyle name="Normal" xfId="0" builtinId="0"/>
    <cellStyle name="Normal 2" xfId="3" xr:uid="{C67F526B-F5EC-4B2B-ADB9-536E2B5F17B3}"/>
    <cellStyle name="Percent" xfId="2" builtinId="5"/>
  </cellStyles>
  <dxfs count="7">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alcChain" Target="calcChain.xml"/><Relationship Id="rId2" Type="http://schemas.openxmlformats.org/officeDocument/2006/relationships/worksheet" Target="worksheets/sheet2.xml"/><Relationship Id="rId16" Type="http://schemas.microsoft.com/office/2017/10/relationships/person" Target="persons/person.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eetMetadata" Target="metadata.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ecfr.gov/current/title-2/subtitle-A/chapter-II/part-200/subpart-E/subject-group-ECFRea20080eff2ea53/section-200.405" TargetMode="External"/><Relationship Id="rId2" Type="http://schemas.openxmlformats.org/officeDocument/2006/relationships/hyperlink" Target="https://www.ecfr.gov/current/title-2/subtitle-A/chapter-II/part-200/subpart-E/subject-group-ECFRea20080eff2ea53/section-200.403" TargetMode="External"/><Relationship Id="rId1" Type="http://schemas.openxmlformats.org/officeDocument/2006/relationships/hyperlink" Target="https://www.ecfr.gov/current/title-2/subtitle-A/chapter-II/part-200/subpart-E/subject-group-ECFRed1f39f9b3d4e72/section-200.430" TargetMode="External"/><Relationship Id="rId5" Type="http://schemas.openxmlformats.org/officeDocument/2006/relationships/printerSettings" Target="../printerSettings/printerSettings1.bin"/><Relationship Id="rId4" Type="http://schemas.openxmlformats.org/officeDocument/2006/relationships/hyperlink" Target="https://www.ecfr.gov/current/title-2/subtitle-A/chapter-II/part-200/subpart-E/subject-group-ECFRea20080eff2ea53/section-200.404" TargetMode="External"/></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10.bin"/><Relationship Id="rId2" Type="http://schemas.openxmlformats.org/officeDocument/2006/relationships/hyperlink" Target="https://www.ecfr.gov/current/title-2/subtitle-A/chapter-II/part-200/subpart-D/section-200.306" TargetMode="External"/><Relationship Id="rId1" Type="http://schemas.openxmlformats.org/officeDocument/2006/relationships/hyperlink" Target="https://www.ecfr.gov/current/title-2/subtitle-A/chapter-II/part-200/subpart-E/subject-group-ECFRed1f39f9b3d4e72/section-200.453" TargetMode="External"/></Relationships>
</file>

<file path=xl/worksheets/_rels/sheet11.xml.rels><?xml version="1.0" encoding="UTF-8" standalone="yes"?>
<Relationships xmlns="http://schemas.openxmlformats.org/package/2006/relationships"><Relationship Id="rId3" Type="http://schemas.openxmlformats.org/officeDocument/2006/relationships/hyperlink" Target="https://ibc.doi.gov/ICS/icrna" TargetMode="External"/><Relationship Id="rId2" Type="http://schemas.openxmlformats.org/officeDocument/2006/relationships/hyperlink" Target="https://www.ecfr.gov/current/title-2/subtitle-A/chapter-II/part-200/subpart-E/subject-group-ECFRd93f2a98b1f6455/section-200.414" TargetMode="External"/><Relationship Id="rId1" Type="http://schemas.openxmlformats.org/officeDocument/2006/relationships/hyperlink" Target="https://www.ecfr.gov/current/title-2/subtitle-A/chapter-II/part-200/subpart-A/subject-group-ECFR2a6a0087862fd2c/section-200.1" TargetMode="External"/><Relationship Id="rId4"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www.ecfr.gov/current/title-2/subtitle-A/chapter-II/part-200/subpart-E/subject-group-ECFRed1f39f9b3d4e72/section-200.430" TargetMode="External"/></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www.ecfr.gov/current/title-2/subtitle-A/chapter-II/part-200/subpart-E/subject-group-ECFRed1f39f9b3d4e72/section-200.431" TargetMode="External"/></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s://www.ecfr.gov/current/title-2/subtitle-A/chapter-II/part-200/subpart-E/subject-group-ECFRed1f39f9b3d4e72/section-200.475" TargetMode="External"/></Relationships>
</file>

<file path=xl/worksheets/_rels/sheet6.xml.rels><?xml version="1.0" encoding="UTF-8" standalone="yes"?>
<Relationships xmlns="http://schemas.openxmlformats.org/package/2006/relationships"><Relationship Id="rId3" Type="http://schemas.openxmlformats.org/officeDocument/2006/relationships/hyperlink" Target="https://www.ecfr.gov/current/title-2/subtitle-A/chapter-II/part-200/subpart-E/subject-group-ECFRed1f39f9b3d4e72/section-200.439" TargetMode="External"/><Relationship Id="rId2" Type="http://schemas.openxmlformats.org/officeDocument/2006/relationships/hyperlink" Target="https://www.ecfr.gov/current/title-2/subtitle-A/chapter-II/part-200/subpart-D/subject-group-ECFR8feb98c2e3e5ad2/section-200.313" TargetMode="External"/><Relationship Id="rId1" Type="http://schemas.openxmlformats.org/officeDocument/2006/relationships/hyperlink" Target="https://www.ecfr.gov/current/title-2/subtitle-A/chapter-II/part-200/subpart-A/subject-group-ECFR2a6a0087862fd2c/section-200.1" TargetMode="External"/><Relationship Id="rId4"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hyperlink" Target="https://www.ecfr.gov/current/title-2/subtitle-A/chapter-II/part-200/subpart-D/subject-group-ECFR8feb98c2e3e5ad2/section-200.314" TargetMode="External"/><Relationship Id="rId2" Type="http://schemas.openxmlformats.org/officeDocument/2006/relationships/hyperlink" Target="https://www.ecfr.gov/current/title-2/subtitle-A/chapter-II/part-200/subpart-E/subject-group-ECFRed1f39f9b3d4e72/section-200.453" TargetMode="External"/><Relationship Id="rId1" Type="http://schemas.openxmlformats.org/officeDocument/2006/relationships/hyperlink" Target="https://www.ecfr.gov/current/title-2/subtitle-A/chapter-II/part-200/subpart-A/subject-group-ECFR2a6a0087862fd2c/section-200.1" TargetMode="External"/><Relationship Id="rId5" Type="http://schemas.openxmlformats.org/officeDocument/2006/relationships/printerSettings" Target="../printerSettings/printerSettings7.bin"/><Relationship Id="rId4" Type="http://schemas.openxmlformats.org/officeDocument/2006/relationships/hyperlink" Target="https://www.ecfr.gov/current/title-2/subtitle-A/chapter-II/part-200/subpart-D/section-200.302" TargetMode="External"/></Relationships>
</file>

<file path=xl/worksheets/_rels/sheet8.xml.rels><?xml version="1.0" encoding="UTF-8" standalone="yes"?>
<Relationships xmlns="http://schemas.openxmlformats.org/package/2006/relationships"><Relationship Id="rId3" Type="http://schemas.openxmlformats.org/officeDocument/2006/relationships/hyperlink" Target="https://doimspp.sharepoint.com/bor-82-Financial-Assistance-Leadership-Team/Working%20Groups/&#167;%20200.319%20Competition" TargetMode="External"/><Relationship Id="rId7" Type="http://schemas.openxmlformats.org/officeDocument/2006/relationships/printerSettings" Target="../printerSettings/printerSettings8.bin"/><Relationship Id="rId2" Type="http://schemas.openxmlformats.org/officeDocument/2006/relationships/hyperlink" Target="https://www.ecfr.gov/current/title-2/subtitle-A/chapter-II/part-200/subpart-D/subject-group-ECFR031321e29ac5bbd/section-200.331" TargetMode="External"/><Relationship Id="rId1" Type="http://schemas.openxmlformats.org/officeDocument/2006/relationships/hyperlink" Target="https://www.ecfr.gov/current/title-2/subtitle-A/chapter-II/part-200/subpart-A/subject-group-ECFR2a6a0087862fd2c/section-200.1" TargetMode="External"/><Relationship Id="rId6" Type="http://schemas.openxmlformats.org/officeDocument/2006/relationships/hyperlink" Target="https://www.ecfr.gov/current/title-2/subtitle-A/chapter-II/part-200/subpart-D/subject-group-ECFR45ddd4419ad436d/section-200.318" TargetMode="External"/><Relationship Id="rId5" Type="http://schemas.openxmlformats.org/officeDocument/2006/relationships/hyperlink" Target="https://www.ecfr.gov/current/title-2/subtitle-A/chapter-II/part-200/subpart-D/subject-group-ECFR45ddd4419ad436d/section-200.320" TargetMode="External"/><Relationship Id="rId4" Type="http://schemas.openxmlformats.org/officeDocument/2006/relationships/hyperlink" Target="https://www.ecfr.gov/current/title-2/subtitle-A/chapter-II/part-200/subpart-E/subject-group-ECFRed1f39f9b3d4e72/section-200.459" TargetMode="External"/></Relationships>
</file>

<file path=xl/worksheets/_rels/sheet9.xml.rels><?xml version="1.0" encoding="UTF-8" standalone="yes"?>
<Relationships xmlns="http://schemas.openxmlformats.org/package/2006/relationships"><Relationship Id="rId3" Type="http://schemas.openxmlformats.org/officeDocument/2006/relationships/hyperlink" Target="https://www.ecfr.gov/current/title-2/subtitle-A/chapter-II/part-200/subpart-E/subject-group-ECFRed1f39f9b3d4e72/section-200.459" TargetMode="External"/><Relationship Id="rId2" Type="http://schemas.openxmlformats.org/officeDocument/2006/relationships/hyperlink" Target="https://doimspp.sharepoint.com/bor-82-Financial-Assistance-Leadership-Team/Working%20Groups/&#167;%20200.319%20Competition" TargetMode="External"/><Relationship Id="rId1" Type="http://schemas.openxmlformats.org/officeDocument/2006/relationships/hyperlink" Target="https://www.usace.army.mil/Cost-Engineering/EP1110-1-8/" TargetMode="External"/><Relationship Id="rId6" Type="http://schemas.openxmlformats.org/officeDocument/2006/relationships/printerSettings" Target="../printerSettings/printerSettings9.bin"/><Relationship Id="rId5" Type="http://schemas.openxmlformats.org/officeDocument/2006/relationships/hyperlink" Target="https://www.ecfr.gov/current/title-2/subtitle-A/chapter-II/part-200/subpart-D/subject-group-ECFR45ddd4419ad436d/section-200.318" TargetMode="External"/><Relationship Id="rId4" Type="http://schemas.openxmlformats.org/officeDocument/2006/relationships/hyperlink" Target="https://www.ecfr.gov/current/title-2/subtitle-A/chapter-II/part-200/subpart-D/subject-group-ECFR45ddd4419ad436d/section-200.32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F701C6-1E5C-4BDC-B878-B1F78817FF9C}">
  <sheetPr>
    <pageSetUpPr fitToPage="1"/>
  </sheetPr>
  <dimension ref="B1:N39"/>
  <sheetViews>
    <sheetView view="pageLayout" topLeftCell="A16" zoomScaleNormal="100" workbookViewId="0">
      <selection sqref="A1:A1048576"/>
    </sheetView>
  </sheetViews>
  <sheetFormatPr defaultRowHeight="15" x14ac:dyDescent="0.25"/>
  <cols>
    <col min="1" max="1" width="0.28515625" customWidth="1"/>
    <col min="2" max="14" width="10.7109375" customWidth="1"/>
  </cols>
  <sheetData>
    <row r="1" spans="2:14" ht="16.5" thickBot="1" x14ac:dyDescent="0.3">
      <c r="B1" s="305" t="s">
        <v>0</v>
      </c>
      <c r="C1" s="306"/>
      <c r="D1" s="306"/>
      <c r="E1" s="306"/>
      <c r="F1" s="306"/>
      <c r="G1" s="306"/>
      <c r="H1" s="306"/>
      <c r="I1" s="306"/>
      <c r="J1" s="306"/>
      <c r="K1" s="306"/>
      <c r="L1" s="306"/>
      <c r="M1" s="306"/>
      <c r="N1" s="307"/>
    </row>
    <row r="2" spans="2:14" x14ac:dyDescent="0.25">
      <c r="B2" s="308" t="s">
        <v>1</v>
      </c>
      <c r="C2" s="309"/>
      <c r="D2" s="309"/>
      <c r="E2" s="309"/>
      <c r="F2" s="309"/>
      <c r="G2" s="309"/>
      <c r="H2" s="309"/>
      <c r="I2" s="309"/>
      <c r="J2" s="309"/>
      <c r="K2" s="309"/>
      <c r="L2" s="309"/>
      <c r="M2" s="309"/>
      <c r="N2" s="310"/>
    </row>
    <row r="3" spans="2:14" x14ac:dyDescent="0.25">
      <c r="B3" s="311"/>
      <c r="C3" s="312"/>
      <c r="D3" s="312"/>
      <c r="E3" s="312"/>
      <c r="F3" s="312"/>
      <c r="G3" s="312"/>
      <c r="H3" s="312"/>
      <c r="I3" s="312"/>
      <c r="J3" s="312"/>
      <c r="K3" s="312"/>
      <c r="L3" s="312"/>
      <c r="M3" s="312"/>
      <c r="N3" s="313"/>
    </row>
    <row r="4" spans="2:14" x14ac:dyDescent="0.25">
      <c r="B4" s="311"/>
      <c r="C4" s="312"/>
      <c r="D4" s="312"/>
      <c r="E4" s="312"/>
      <c r="F4" s="312"/>
      <c r="G4" s="312"/>
      <c r="H4" s="312"/>
      <c r="I4" s="312"/>
      <c r="J4" s="312"/>
      <c r="K4" s="312"/>
      <c r="L4" s="312"/>
      <c r="M4" s="312"/>
      <c r="N4" s="313"/>
    </row>
    <row r="5" spans="2:14" x14ac:dyDescent="0.25">
      <c r="B5" s="311"/>
      <c r="C5" s="312"/>
      <c r="D5" s="312"/>
      <c r="E5" s="312"/>
      <c r="F5" s="312"/>
      <c r="G5" s="312"/>
      <c r="H5" s="312"/>
      <c r="I5" s="312"/>
      <c r="J5" s="312"/>
      <c r="K5" s="312"/>
      <c r="L5" s="312"/>
      <c r="M5" s="312"/>
      <c r="N5" s="313"/>
    </row>
    <row r="6" spans="2:14" x14ac:dyDescent="0.25">
      <c r="B6" s="311"/>
      <c r="C6" s="312"/>
      <c r="D6" s="312"/>
      <c r="E6" s="312"/>
      <c r="F6" s="312"/>
      <c r="G6" s="312"/>
      <c r="H6" s="312"/>
      <c r="I6" s="312"/>
      <c r="J6" s="312"/>
      <c r="K6" s="312"/>
      <c r="L6" s="312"/>
      <c r="M6" s="312"/>
      <c r="N6" s="313"/>
    </row>
    <row r="7" spans="2:14" ht="15.75" thickBot="1" x14ac:dyDescent="0.3">
      <c r="B7" s="314"/>
      <c r="C7" s="315"/>
      <c r="D7" s="315"/>
      <c r="E7" s="315"/>
      <c r="F7" s="315"/>
      <c r="G7" s="315"/>
      <c r="H7" s="315"/>
      <c r="I7" s="315"/>
      <c r="J7" s="315"/>
      <c r="K7" s="315"/>
      <c r="L7" s="315"/>
      <c r="M7" s="315"/>
      <c r="N7" s="316"/>
    </row>
    <row r="8" spans="2:14" s="4" customFormat="1" ht="18.75" customHeight="1" thickBot="1" x14ac:dyDescent="0.3">
      <c r="B8" s="305" t="s">
        <v>2</v>
      </c>
      <c r="C8" s="306"/>
      <c r="D8" s="306"/>
      <c r="E8" s="306"/>
      <c r="F8" s="306"/>
      <c r="G8" s="306"/>
      <c r="H8" s="306"/>
      <c r="I8" s="306"/>
      <c r="J8" s="306"/>
      <c r="K8" s="306"/>
      <c r="L8" s="306"/>
      <c r="M8" s="306"/>
      <c r="N8" s="307"/>
    </row>
    <row r="9" spans="2:14" s="4" customFormat="1" ht="18.75" customHeight="1" x14ac:dyDescent="0.25">
      <c r="B9" s="328" t="s">
        <v>3</v>
      </c>
      <c r="C9" s="329"/>
      <c r="D9" s="329"/>
      <c r="E9" s="329"/>
      <c r="F9" s="329"/>
      <c r="G9" s="329"/>
      <c r="H9" s="329"/>
      <c r="I9" s="329"/>
      <c r="J9" s="329"/>
      <c r="K9" s="329"/>
      <c r="L9" s="329"/>
      <c r="M9" s="329"/>
      <c r="N9" s="330"/>
    </row>
    <row r="10" spans="2:14" s="4" customFormat="1" ht="15.75" customHeight="1" x14ac:dyDescent="0.25">
      <c r="B10" s="331"/>
      <c r="C10" s="332"/>
      <c r="D10" s="332"/>
      <c r="E10" s="332"/>
      <c r="F10" s="332"/>
      <c r="G10" s="332"/>
      <c r="H10" s="332"/>
      <c r="I10" s="332"/>
      <c r="J10" s="332"/>
      <c r="K10" s="332"/>
      <c r="L10" s="332"/>
      <c r="M10" s="332"/>
      <c r="N10" s="333"/>
    </row>
    <row r="11" spans="2:14" s="4" customFormat="1" x14ac:dyDescent="0.25">
      <c r="B11" s="331"/>
      <c r="C11" s="332"/>
      <c r="D11" s="332"/>
      <c r="E11" s="332"/>
      <c r="F11" s="332"/>
      <c r="G11" s="332"/>
      <c r="H11" s="332"/>
      <c r="I11" s="332"/>
      <c r="J11" s="332"/>
      <c r="K11" s="332"/>
      <c r="L11" s="332"/>
      <c r="M11" s="332"/>
      <c r="N11" s="333"/>
    </row>
    <row r="12" spans="2:14" s="4" customFormat="1" x14ac:dyDescent="0.25">
      <c r="B12" s="331"/>
      <c r="C12" s="332"/>
      <c r="D12" s="332"/>
      <c r="E12" s="332"/>
      <c r="F12" s="332"/>
      <c r="G12" s="332"/>
      <c r="H12" s="332"/>
      <c r="I12" s="332"/>
      <c r="J12" s="332"/>
      <c r="K12" s="332"/>
      <c r="L12" s="332"/>
      <c r="M12" s="332"/>
      <c r="N12" s="333"/>
    </row>
    <row r="13" spans="2:14" s="4" customFormat="1" x14ac:dyDescent="0.25">
      <c r="B13" s="331"/>
      <c r="C13" s="332"/>
      <c r="D13" s="332"/>
      <c r="E13" s="332"/>
      <c r="F13" s="332"/>
      <c r="G13" s="332"/>
      <c r="H13" s="332"/>
      <c r="I13" s="332"/>
      <c r="J13" s="332"/>
      <c r="K13" s="332"/>
      <c r="L13" s="332"/>
      <c r="M13" s="332"/>
      <c r="N13" s="333"/>
    </row>
    <row r="14" spans="2:14" s="4" customFormat="1" x14ac:dyDescent="0.25">
      <c r="B14" s="331"/>
      <c r="C14" s="332"/>
      <c r="D14" s="332"/>
      <c r="E14" s="332"/>
      <c r="F14" s="332"/>
      <c r="G14" s="332"/>
      <c r="H14" s="332"/>
      <c r="I14" s="332"/>
      <c r="J14" s="332"/>
      <c r="K14" s="332"/>
      <c r="L14" s="332"/>
      <c r="M14" s="332"/>
      <c r="N14" s="333"/>
    </row>
    <row r="15" spans="2:14" s="4" customFormat="1" x14ac:dyDescent="0.25">
      <c r="B15" s="331"/>
      <c r="C15" s="332"/>
      <c r="D15" s="332"/>
      <c r="E15" s="332"/>
      <c r="F15" s="332"/>
      <c r="G15" s="332"/>
      <c r="H15" s="332"/>
      <c r="I15" s="332"/>
      <c r="J15" s="332"/>
      <c r="K15" s="332"/>
      <c r="L15" s="332"/>
      <c r="M15" s="332"/>
      <c r="N15" s="333"/>
    </row>
    <row r="16" spans="2:14" s="4" customFormat="1" x14ac:dyDescent="0.25">
      <c r="B16" s="331"/>
      <c r="C16" s="332"/>
      <c r="D16" s="332"/>
      <c r="E16" s="332"/>
      <c r="F16" s="332"/>
      <c r="G16" s="332"/>
      <c r="H16" s="332"/>
      <c r="I16" s="332"/>
      <c r="J16" s="332"/>
      <c r="K16" s="332"/>
      <c r="L16" s="332"/>
      <c r="M16" s="332"/>
      <c r="N16" s="333"/>
    </row>
    <row r="17" spans="2:14" s="4" customFormat="1" x14ac:dyDescent="0.25">
      <c r="B17" s="331"/>
      <c r="C17" s="332"/>
      <c r="D17" s="332"/>
      <c r="E17" s="332"/>
      <c r="F17" s="332"/>
      <c r="G17" s="332"/>
      <c r="H17" s="332"/>
      <c r="I17" s="332"/>
      <c r="J17" s="332"/>
      <c r="K17" s="332"/>
      <c r="L17" s="332"/>
      <c r="M17" s="332"/>
      <c r="N17" s="333"/>
    </row>
    <row r="18" spans="2:14" s="4" customFormat="1" x14ac:dyDescent="0.25">
      <c r="B18" s="331"/>
      <c r="C18" s="332"/>
      <c r="D18" s="332"/>
      <c r="E18" s="332"/>
      <c r="F18" s="332"/>
      <c r="G18" s="332"/>
      <c r="H18" s="332"/>
      <c r="I18" s="332"/>
      <c r="J18" s="332"/>
      <c r="K18" s="332"/>
      <c r="L18" s="332"/>
      <c r="M18" s="332"/>
      <c r="N18" s="333"/>
    </row>
    <row r="19" spans="2:14" s="4" customFormat="1" x14ac:dyDescent="0.25">
      <c r="B19" s="331"/>
      <c r="C19" s="332"/>
      <c r="D19" s="332"/>
      <c r="E19" s="332"/>
      <c r="F19" s="332"/>
      <c r="G19" s="332"/>
      <c r="H19" s="332"/>
      <c r="I19" s="332"/>
      <c r="J19" s="332"/>
      <c r="K19" s="332"/>
      <c r="L19" s="332"/>
      <c r="M19" s="332"/>
      <c r="N19" s="333"/>
    </row>
    <row r="20" spans="2:14" s="4" customFormat="1" x14ac:dyDescent="0.25">
      <c r="B20" s="331"/>
      <c r="C20" s="332"/>
      <c r="D20" s="332"/>
      <c r="E20" s="332"/>
      <c r="F20" s="332"/>
      <c r="G20" s="332"/>
      <c r="H20" s="332"/>
      <c r="I20" s="332"/>
      <c r="J20" s="332"/>
      <c r="K20" s="332"/>
      <c r="L20" s="332"/>
      <c r="M20" s="332"/>
      <c r="N20" s="333"/>
    </row>
    <row r="21" spans="2:14" s="4" customFormat="1" x14ac:dyDescent="0.25">
      <c r="B21" s="331"/>
      <c r="C21" s="332"/>
      <c r="D21" s="332"/>
      <c r="E21" s="332"/>
      <c r="F21" s="332"/>
      <c r="G21" s="332"/>
      <c r="H21" s="332"/>
      <c r="I21" s="332"/>
      <c r="J21" s="332"/>
      <c r="K21" s="332"/>
      <c r="L21" s="332"/>
      <c r="M21" s="332"/>
      <c r="N21" s="333"/>
    </row>
    <row r="22" spans="2:14" s="4" customFormat="1" ht="24.75" customHeight="1" x14ac:dyDescent="0.25">
      <c r="B22" s="331"/>
      <c r="C22" s="332"/>
      <c r="D22" s="332"/>
      <c r="E22" s="332"/>
      <c r="F22" s="332"/>
      <c r="G22" s="332"/>
      <c r="H22" s="332"/>
      <c r="I22" s="332"/>
      <c r="J22" s="332"/>
      <c r="K22" s="332"/>
      <c r="L22" s="332"/>
      <c r="M22" s="332"/>
      <c r="N22" s="333"/>
    </row>
    <row r="23" spans="2:14" s="4" customFormat="1" ht="15" customHeight="1" x14ac:dyDescent="0.25">
      <c r="B23" s="277"/>
      <c r="C23" s="278"/>
      <c r="D23" s="278"/>
      <c r="E23" s="250" t="s">
        <v>4</v>
      </c>
      <c r="F23" s="327" t="s">
        <v>5</v>
      </c>
      <c r="G23" s="327"/>
      <c r="H23" s="327"/>
      <c r="I23" s="327"/>
      <c r="J23" s="278"/>
      <c r="K23" s="278"/>
      <c r="L23" s="278"/>
      <c r="M23" s="278"/>
      <c r="N23" s="279"/>
    </row>
    <row r="24" spans="2:14" s="4" customFormat="1" x14ac:dyDescent="0.25">
      <c r="B24" s="277"/>
      <c r="C24" s="278"/>
      <c r="D24" s="278"/>
      <c r="E24" s="278"/>
      <c r="F24" s="326" t="s">
        <v>6</v>
      </c>
      <c r="G24" s="326"/>
      <c r="H24" s="326"/>
      <c r="I24" s="326"/>
      <c r="J24" s="278"/>
      <c r="K24" s="278"/>
      <c r="L24" s="278"/>
      <c r="M24" s="278"/>
      <c r="N24" s="279"/>
    </row>
    <row r="25" spans="2:14" s="4" customFormat="1" x14ac:dyDescent="0.25">
      <c r="B25" s="277"/>
      <c r="C25" s="278"/>
      <c r="D25" s="278"/>
      <c r="E25" s="278"/>
      <c r="F25" s="326" t="s">
        <v>7</v>
      </c>
      <c r="G25" s="326"/>
      <c r="H25" s="326"/>
      <c r="I25" s="252"/>
      <c r="J25" s="278"/>
      <c r="K25" s="278"/>
      <c r="L25" s="278"/>
      <c r="M25" s="278"/>
      <c r="N25" s="279"/>
    </row>
    <row r="26" spans="2:14" s="4" customFormat="1" x14ac:dyDescent="0.25">
      <c r="B26" s="277"/>
      <c r="C26" s="278"/>
      <c r="D26" s="278"/>
      <c r="E26" s="278"/>
      <c r="F26" s="326" t="s">
        <v>8</v>
      </c>
      <c r="G26" s="326"/>
      <c r="H26" s="326"/>
      <c r="I26" s="252"/>
      <c r="J26" s="278"/>
      <c r="K26" s="278"/>
      <c r="L26" s="278"/>
      <c r="M26" s="278"/>
      <c r="N26" s="279"/>
    </row>
    <row r="27" spans="2:14" s="4" customFormat="1" ht="15.75" thickBot="1" x14ac:dyDescent="0.3">
      <c r="B27" s="247"/>
      <c r="C27" s="248"/>
      <c r="D27" s="248"/>
      <c r="E27" s="248"/>
      <c r="F27" s="251"/>
      <c r="G27" s="248"/>
      <c r="H27" s="248"/>
      <c r="I27" s="248"/>
      <c r="J27" s="248"/>
      <c r="K27" s="248"/>
      <c r="L27" s="248"/>
      <c r="M27" s="248"/>
      <c r="N27" s="249"/>
    </row>
    <row r="28" spans="2:14" s="4" customFormat="1" ht="16.5" customHeight="1" thickBot="1" x14ac:dyDescent="0.3">
      <c r="B28" s="334" t="s">
        <v>9</v>
      </c>
      <c r="C28" s="335"/>
      <c r="D28" s="335"/>
      <c r="E28" s="335"/>
      <c r="F28" s="335"/>
      <c r="G28" s="335"/>
      <c r="H28" s="335"/>
      <c r="I28" s="335"/>
      <c r="J28" s="335"/>
      <c r="K28" s="335"/>
      <c r="L28" s="335"/>
      <c r="M28" s="335"/>
      <c r="N28" s="336"/>
    </row>
    <row r="29" spans="2:14" s="4" customFormat="1" ht="15" customHeight="1" x14ac:dyDescent="0.25">
      <c r="B29" s="317" t="s">
        <v>10</v>
      </c>
      <c r="C29" s="318"/>
      <c r="D29" s="318"/>
      <c r="E29" s="318"/>
      <c r="F29" s="318"/>
      <c r="G29" s="318"/>
      <c r="H29" s="318"/>
      <c r="I29" s="318"/>
      <c r="J29" s="318"/>
      <c r="K29" s="318"/>
      <c r="L29" s="318"/>
      <c r="M29" s="318"/>
      <c r="N29" s="319"/>
    </row>
    <row r="30" spans="2:14" s="4" customFormat="1" x14ac:dyDescent="0.25">
      <c r="B30" s="320"/>
      <c r="C30" s="321"/>
      <c r="D30" s="321"/>
      <c r="E30" s="321"/>
      <c r="F30" s="321"/>
      <c r="G30" s="321"/>
      <c r="H30" s="321"/>
      <c r="I30" s="321"/>
      <c r="J30" s="321"/>
      <c r="K30" s="321"/>
      <c r="L30" s="321"/>
      <c r="M30" s="321"/>
      <c r="N30" s="322"/>
    </row>
    <row r="31" spans="2:14" s="4" customFormat="1" x14ac:dyDescent="0.25">
      <c r="B31" s="320"/>
      <c r="C31" s="321"/>
      <c r="D31" s="321"/>
      <c r="E31" s="321"/>
      <c r="F31" s="321"/>
      <c r="G31" s="321"/>
      <c r="H31" s="321"/>
      <c r="I31" s="321"/>
      <c r="J31" s="321"/>
      <c r="K31" s="321"/>
      <c r="L31" s="321"/>
      <c r="M31" s="321"/>
      <c r="N31" s="322"/>
    </row>
    <row r="32" spans="2:14" s="4" customFormat="1" x14ac:dyDescent="0.25">
      <c r="B32" s="320"/>
      <c r="C32" s="321"/>
      <c r="D32" s="321"/>
      <c r="E32" s="321"/>
      <c r="F32" s="321"/>
      <c r="G32" s="321"/>
      <c r="H32" s="321"/>
      <c r="I32" s="321"/>
      <c r="J32" s="321"/>
      <c r="K32" s="321"/>
      <c r="L32" s="321"/>
      <c r="M32" s="321"/>
      <c r="N32" s="322"/>
    </row>
    <row r="33" spans="2:14" s="4" customFormat="1" x14ac:dyDescent="0.25">
      <c r="B33" s="320"/>
      <c r="C33" s="321"/>
      <c r="D33" s="321"/>
      <c r="E33" s="321"/>
      <c r="F33" s="321"/>
      <c r="G33" s="321"/>
      <c r="H33" s="321"/>
      <c r="I33" s="321"/>
      <c r="J33" s="321"/>
      <c r="K33" s="321"/>
      <c r="L33" s="321"/>
      <c r="M33" s="321"/>
      <c r="N33" s="322"/>
    </row>
    <row r="34" spans="2:14" s="4" customFormat="1" ht="15.75" customHeight="1" thickBot="1" x14ac:dyDescent="0.3">
      <c r="B34" s="323"/>
      <c r="C34" s="324"/>
      <c r="D34" s="324"/>
      <c r="E34" s="324"/>
      <c r="F34" s="324"/>
      <c r="G34" s="324"/>
      <c r="H34" s="324"/>
      <c r="I34" s="324"/>
      <c r="J34" s="324"/>
      <c r="K34" s="324"/>
      <c r="L34" s="324"/>
      <c r="M34" s="324"/>
      <c r="N34" s="325"/>
    </row>
    <row r="35" spans="2:14" s="4" customFormat="1" x14ac:dyDescent="0.25">
      <c r="B35" s="5"/>
      <c r="C35" s="5"/>
      <c r="D35" s="5"/>
      <c r="E35" s="5"/>
    </row>
    <row r="36" spans="2:14" s="4" customFormat="1" x14ac:dyDescent="0.25"/>
    <row r="37" spans="2:14" s="4" customFormat="1" x14ac:dyDescent="0.25"/>
    <row r="38" spans="2:14" s="4" customFormat="1" x14ac:dyDescent="0.25"/>
    <row r="39" spans="2:14" s="4" customFormat="1" x14ac:dyDescent="0.25"/>
  </sheetData>
  <mergeCells count="10">
    <mergeCell ref="B1:N1"/>
    <mergeCell ref="B2:N7"/>
    <mergeCell ref="B8:N8"/>
    <mergeCell ref="B29:N34"/>
    <mergeCell ref="F26:H26"/>
    <mergeCell ref="F25:H25"/>
    <mergeCell ref="F24:I24"/>
    <mergeCell ref="F23:I23"/>
    <mergeCell ref="B9:N22"/>
    <mergeCell ref="B28:N28"/>
  </mergeCells>
  <hyperlinks>
    <hyperlink ref="F23" r:id="rId1" xr:uid="{5A81F256-5E15-41B0-B18C-6516D04CB20A}"/>
    <hyperlink ref="F24" r:id="rId2" display="https://www.ecfr.gov/current/title-2/subtitle-A/chapter-II/part-200/subpart-E/subject-group-ECFRea20080eff2ea53/section-200.403" xr:uid="{B8D734BE-C04A-4BBF-8FCE-2EE785D14AEC}"/>
    <hyperlink ref="F25" r:id="rId3" display="https://www.ecfr.gov/current/title-2/subtitle-A/chapter-II/part-200/subpart-E/subject-group-ECFRea20080eff2ea53/section-200.405" xr:uid="{61D567B4-4385-4F67-A77B-A21571C04046}"/>
    <hyperlink ref="F26" r:id="rId4" display="https://www.ecfr.gov/current/title-2/subtitle-A/chapter-II/part-200/subpart-E/subject-group-ECFRea20080eff2ea53/section-200.404" xr:uid="{7BF11C40-9150-44DA-8A5B-618C671FED31}"/>
  </hyperlinks>
  <pageMargins left="0.35875000000000001" right="0.7" top="0.75" bottom="0.75" header="0.3" footer="0.3"/>
  <pageSetup scale="90" fitToHeight="0" orientation="landscape" r:id="rId5"/>
  <headerFooter>
    <oddHeader>&amp;CATTACHMENT A
BUDGET DETAIL AND NARRATIVE TEMPLATE</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37E29A-1074-4620-978E-C64AD869BE06}">
  <sheetPr>
    <pageSetUpPr fitToPage="1"/>
  </sheetPr>
  <dimension ref="B1:N41"/>
  <sheetViews>
    <sheetView view="pageLayout" topLeftCell="A6" zoomScaleNormal="100" workbookViewId="0">
      <selection activeCell="B2" sqref="B2:N6"/>
    </sheetView>
  </sheetViews>
  <sheetFormatPr defaultRowHeight="15" x14ac:dyDescent="0.25"/>
  <cols>
    <col min="1" max="1" width="4.28515625" customWidth="1"/>
    <col min="2" max="2" width="42.140625" customWidth="1"/>
    <col min="3" max="3" width="18.85546875" customWidth="1"/>
    <col min="4" max="4" width="14.7109375" customWidth="1"/>
    <col min="5" max="5" width="14.5703125" customWidth="1"/>
    <col min="6" max="6" width="13.28515625" customWidth="1"/>
    <col min="7" max="7" width="13.7109375" customWidth="1"/>
    <col min="8" max="8" width="17.28515625" customWidth="1"/>
    <col min="10" max="10" width="10.7109375" customWidth="1"/>
    <col min="13" max="13" width="9.140625" customWidth="1"/>
    <col min="14" max="14" width="3.7109375" customWidth="1"/>
  </cols>
  <sheetData>
    <row r="1" spans="2:14" ht="15.75" thickBot="1" x14ac:dyDescent="0.3"/>
    <row r="2" spans="2:14" x14ac:dyDescent="0.25">
      <c r="B2" s="348" t="s">
        <v>181</v>
      </c>
      <c r="C2" s="424"/>
      <c r="D2" s="424"/>
      <c r="E2" s="424"/>
      <c r="F2" s="424"/>
      <c r="G2" s="424"/>
      <c r="H2" s="424"/>
      <c r="I2" s="424"/>
      <c r="J2" s="424"/>
      <c r="K2" s="424"/>
      <c r="L2" s="424"/>
      <c r="M2" s="424"/>
      <c r="N2" s="425"/>
    </row>
    <row r="3" spans="2:14" x14ac:dyDescent="0.25">
      <c r="B3" s="426"/>
      <c r="C3" s="427"/>
      <c r="D3" s="427"/>
      <c r="E3" s="427"/>
      <c r="F3" s="427"/>
      <c r="G3" s="427"/>
      <c r="H3" s="427"/>
      <c r="I3" s="427"/>
      <c r="J3" s="427"/>
      <c r="K3" s="427"/>
      <c r="L3" s="427"/>
      <c r="M3" s="427"/>
      <c r="N3" s="428"/>
    </row>
    <row r="4" spans="2:14" x14ac:dyDescent="0.25">
      <c r="B4" s="426"/>
      <c r="C4" s="427"/>
      <c r="D4" s="427"/>
      <c r="E4" s="427"/>
      <c r="F4" s="427"/>
      <c r="G4" s="427"/>
      <c r="H4" s="427"/>
      <c r="I4" s="427"/>
      <c r="J4" s="427"/>
      <c r="K4" s="427"/>
      <c r="L4" s="427"/>
      <c r="M4" s="427"/>
      <c r="N4" s="428"/>
    </row>
    <row r="5" spans="2:14" x14ac:dyDescent="0.25">
      <c r="B5" s="426"/>
      <c r="C5" s="427"/>
      <c r="D5" s="427"/>
      <c r="E5" s="427"/>
      <c r="F5" s="427"/>
      <c r="G5" s="427"/>
      <c r="H5" s="427"/>
      <c r="I5" s="427"/>
      <c r="J5" s="427"/>
      <c r="K5" s="427"/>
      <c r="L5" s="427"/>
      <c r="M5" s="427"/>
      <c r="N5" s="428"/>
    </row>
    <row r="6" spans="2:14" x14ac:dyDescent="0.25">
      <c r="B6" s="426"/>
      <c r="C6" s="427"/>
      <c r="D6" s="427"/>
      <c r="E6" s="427"/>
      <c r="F6" s="427"/>
      <c r="G6" s="427"/>
      <c r="H6" s="427"/>
      <c r="I6" s="427"/>
      <c r="J6" s="427"/>
      <c r="K6" s="427"/>
      <c r="L6" s="427"/>
      <c r="M6" s="427"/>
      <c r="N6" s="428"/>
    </row>
    <row r="7" spans="2:14" x14ac:dyDescent="0.25">
      <c r="B7" s="53" t="s">
        <v>4</v>
      </c>
      <c r="C7" s="274" t="s">
        <v>182</v>
      </c>
      <c r="D7" s="274"/>
      <c r="E7" s="274"/>
      <c r="F7" s="274"/>
      <c r="G7" s="273"/>
      <c r="H7" s="52"/>
      <c r="I7" s="52"/>
      <c r="J7" s="52"/>
      <c r="K7" s="52"/>
      <c r="L7" s="52"/>
      <c r="M7" s="52"/>
      <c r="N7" s="54"/>
    </row>
    <row r="8" spans="2:14" x14ac:dyDescent="0.25">
      <c r="B8" s="55"/>
      <c r="C8" s="48"/>
      <c r="D8" s="48"/>
      <c r="E8" s="48"/>
      <c r="F8" s="48"/>
      <c r="G8" s="48"/>
      <c r="H8" s="48"/>
      <c r="I8" s="48"/>
      <c r="J8" s="48"/>
      <c r="K8" s="48"/>
      <c r="L8" s="48"/>
      <c r="M8" s="48"/>
      <c r="N8" s="49"/>
    </row>
    <row r="9" spans="2:14" s="4" customFormat="1" ht="16.5" thickBot="1" x14ac:dyDescent="0.3">
      <c r="B9" s="394" t="s">
        <v>183</v>
      </c>
      <c r="C9" s="395"/>
      <c r="D9" s="395"/>
      <c r="E9" s="395"/>
      <c r="F9" s="395"/>
      <c r="G9" s="395"/>
      <c r="H9" s="395"/>
      <c r="I9" s="395"/>
      <c r="J9" s="395"/>
      <c r="K9" s="395"/>
      <c r="L9" s="395"/>
      <c r="M9" s="395"/>
      <c r="N9" s="396"/>
    </row>
    <row r="10" spans="2:14" s="4" customFormat="1" ht="15.75" customHeight="1" thickBot="1" x14ac:dyDescent="0.3">
      <c r="B10" s="28" t="s">
        <v>175</v>
      </c>
      <c r="C10" s="29" t="s">
        <v>49</v>
      </c>
      <c r="D10" s="30" t="s">
        <v>83</v>
      </c>
      <c r="E10" s="31" t="s">
        <v>34</v>
      </c>
      <c r="F10" s="666" t="s">
        <v>84</v>
      </c>
      <c r="G10" s="667"/>
      <c r="H10" s="667" t="s">
        <v>59</v>
      </c>
      <c r="I10" s="667"/>
      <c r="J10" s="667"/>
      <c r="K10" s="667"/>
      <c r="L10" s="667"/>
      <c r="M10" s="667"/>
      <c r="N10" s="668"/>
    </row>
    <row r="11" spans="2:14" s="4" customFormat="1" ht="31.5" customHeight="1" thickBot="1" x14ac:dyDescent="0.3">
      <c r="B11" s="9" t="s">
        <v>184</v>
      </c>
      <c r="C11" s="44">
        <v>4</v>
      </c>
      <c r="D11" s="45">
        <v>300</v>
      </c>
      <c r="E11" s="67">
        <f>SUM(C11*D11)</f>
        <v>1200</v>
      </c>
      <c r="F11" s="711" t="s">
        <v>185</v>
      </c>
      <c r="G11" s="712"/>
      <c r="H11" s="713" t="s">
        <v>186</v>
      </c>
      <c r="I11" s="714"/>
      <c r="J11" s="714"/>
      <c r="K11" s="714"/>
      <c r="L11" s="714"/>
      <c r="M11" s="714"/>
      <c r="N11" s="715"/>
    </row>
    <row r="12" spans="2:14" s="4" customFormat="1" x14ac:dyDescent="0.25">
      <c r="B12" s="92"/>
      <c r="C12" s="147"/>
      <c r="D12" s="150"/>
      <c r="E12" s="144">
        <f>(C12*D12)</f>
        <v>0</v>
      </c>
      <c r="F12" s="533"/>
      <c r="G12" s="590"/>
      <c r="H12" s="591"/>
      <c r="I12" s="592"/>
      <c r="J12" s="592"/>
      <c r="K12" s="592"/>
      <c r="L12" s="592"/>
      <c r="M12" s="592"/>
      <c r="N12" s="593"/>
    </row>
    <row r="13" spans="2:14" s="4" customFormat="1" x14ac:dyDescent="0.25">
      <c r="B13" s="95"/>
      <c r="C13" s="148"/>
      <c r="D13" s="151"/>
      <c r="E13" s="144">
        <f t="shared" ref="E13:E18" si="0">C13*D13</f>
        <v>0</v>
      </c>
      <c r="F13" s="517"/>
      <c r="G13" s="572"/>
      <c r="H13" s="289"/>
      <c r="I13" s="290"/>
      <c r="J13" s="290"/>
      <c r="K13" s="290"/>
      <c r="L13" s="290"/>
      <c r="M13" s="290"/>
      <c r="N13" s="291"/>
    </row>
    <row r="14" spans="2:14" s="4" customFormat="1" x14ac:dyDescent="0.25">
      <c r="B14" s="95"/>
      <c r="C14" s="148"/>
      <c r="D14" s="151"/>
      <c r="E14" s="144">
        <f t="shared" si="0"/>
        <v>0</v>
      </c>
      <c r="F14" s="517"/>
      <c r="G14" s="572"/>
      <c r="H14" s="504"/>
      <c r="I14" s="505"/>
      <c r="J14" s="505"/>
      <c r="K14" s="505"/>
      <c r="L14" s="505"/>
      <c r="M14" s="505"/>
      <c r="N14" s="506"/>
    </row>
    <row r="15" spans="2:14" s="4" customFormat="1" x14ac:dyDescent="0.25">
      <c r="B15" s="95"/>
      <c r="C15" s="148"/>
      <c r="D15" s="151"/>
      <c r="E15" s="144">
        <f t="shared" si="0"/>
        <v>0</v>
      </c>
      <c r="F15" s="517"/>
      <c r="G15" s="572"/>
      <c r="H15" s="504"/>
      <c r="I15" s="505"/>
      <c r="J15" s="505"/>
      <c r="K15" s="505"/>
      <c r="L15" s="505"/>
      <c r="M15" s="505"/>
      <c r="N15" s="506"/>
    </row>
    <row r="16" spans="2:14" s="4" customFormat="1" x14ac:dyDescent="0.25">
      <c r="B16" s="95"/>
      <c r="C16" s="148"/>
      <c r="D16" s="151"/>
      <c r="E16" s="144">
        <f t="shared" si="0"/>
        <v>0</v>
      </c>
      <c r="F16" s="517"/>
      <c r="G16" s="572"/>
      <c r="H16" s="504"/>
      <c r="I16" s="505"/>
      <c r="J16" s="505"/>
      <c r="K16" s="505"/>
      <c r="L16" s="505"/>
      <c r="M16" s="505"/>
      <c r="N16" s="506"/>
    </row>
    <row r="17" spans="2:14" s="4" customFormat="1" x14ac:dyDescent="0.25">
      <c r="B17" s="95"/>
      <c r="C17" s="148"/>
      <c r="D17" s="151"/>
      <c r="E17" s="144">
        <f t="shared" si="0"/>
        <v>0</v>
      </c>
      <c r="F17" s="517"/>
      <c r="G17" s="572"/>
      <c r="H17" s="504"/>
      <c r="I17" s="505"/>
      <c r="J17" s="505"/>
      <c r="K17" s="505"/>
      <c r="L17" s="505"/>
      <c r="M17" s="505"/>
      <c r="N17" s="506"/>
    </row>
    <row r="18" spans="2:14" s="4" customFormat="1" ht="15.75" thickBot="1" x14ac:dyDescent="0.3">
      <c r="B18" s="96"/>
      <c r="C18" s="149"/>
      <c r="D18" s="152"/>
      <c r="E18" s="145">
        <f t="shared" si="0"/>
        <v>0</v>
      </c>
      <c r="F18" s="518"/>
      <c r="G18" s="648"/>
      <c r="H18" s="508"/>
      <c r="I18" s="509"/>
      <c r="J18" s="509"/>
      <c r="K18" s="509"/>
      <c r="L18" s="509"/>
      <c r="M18" s="509"/>
      <c r="N18" s="510"/>
    </row>
    <row r="19" spans="2:14" s="4" customFormat="1" ht="15.75" thickBot="1" x14ac:dyDescent="0.3">
      <c r="B19" s="480" t="s">
        <v>43</v>
      </c>
      <c r="C19" s="481"/>
      <c r="D19" s="482"/>
      <c r="E19" s="146">
        <f>SUM(E12:E18)</f>
        <v>0</v>
      </c>
      <c r="F19" s="445"/>
      <c r="G19" s="446"/>
      <c r="H19" s="446"/>
      <c r="I19" s="446"/>
      <c r="J19" s="446"/>
      <c r="K19" s="446"/>
      <c r="L19" s="446"/>
      <c r="M19" s="446"/>
      <c r="N19" s="447"/>
    </row>
    <row r="20" spans="2:14" s="4" customFormat="1" x14ac:dyDescent="0.25">
      <c r="B20" s="702" t="s">
        <v>187</v>
      </c>
      <c r="C20" s="703"/>
      <c r="D20" s="703"/>
      <c r="E20" s="703"/>
      <c r="F20" s="703"/>
      <c r="G20" s="703"/>
      <c r="H20" s="703"/>
      <c r="I20" s="703"/>
      <c r="J20" s="703"/>
      <c r="K20" s="703"/>
      <c r="L20" s="703"/>
      <c r="M20" s="703"/>
      <c r="N20" s="704"/>
    </row>
    <row r="21" spans="2:14" s="4" customFormat="1" x14ac:dyDescent="0.25">
      <c r="B21" s="705"/>
      <c r="C21" s="706"/>
      <c r="D21" s="706"/>
      <c r="E21" s="706"/>
      <c r="F21" s="706"/>
      <c r="G21" s="706"/>
      <c r="H21" s="706"/>
      <c r="I21" s="706"/>
      <c r="J21" s="706"/>
      <c r="K21" s="706"/>
      <c r="L21" s="706"/>
      <c r="M21" s="706"/>
      <c r="N21" s="707"/>
    </row>
    <row r="22" spans="2:14" s="4" customFormat="1" ht="15.75" thickBot="1" x14ac:dyDescent="0.3">
      <c r="B22" s="708"/>
      <c r="C22" s="709"/>
      <c r="D22" s="709"/>
      <c r="E22" s="709"/>
      <c r="F22" s="709"/>
      <c r="G22" s="709"/>
      <c r="H22" s="709"/>
      <c r="I22" s="709"/>
      <c r="J22" s="709"/>
      <c r="K22" s="709"/>
      <c r="L22" s="709"/>
      <c r="M22" s="709"/>
      <c r="N22" s="710"/>
    </row>
    <row r="23" spans="2:14" ht="16.5" thickBot="1" x14ac:dyDescent="0.3">
      <c r="B23" s="394" t="s">
        <v>188</v>
      </c>
      <c r="C23" s="395"/>
      <c r="D23" s="395"/>
      <c r="E23" s="395"/>
      <c r="F23" s="395"/>
      <c r="G23" s="395"/>
      <c r="H23" s="395"/>
      <c r="I23" s="395"/>
      <c r="J23" s="395"/>
      <c r="K23" s="395"/>
      <c r="L23" s="395"/>
      <c r="M23" s="395"/>
      <c r="N23" s="396"/>
    </row>
    <row r="24" spans="2:14" x14ac:dyDescent="0.25">
      <c r="B24" s="576" t="s">
        <v>189</v>
      </c>
      <c r="C24" s="577"/>
      <c r="D24" s="577"/>
      <c r="E24" s="577"/>
      <c r="F24" s="577"/>
      <c r="G24" s="577"/>
      <c r="H24" s="577"/>
      <c r="I24" s="577"/>
      <c r="J24" s="577"/>
      <c r="K24" s="577"/>
      <c r="L24" s="577"/>
      <c r="M24" s="577"/>
      <c r="N24" s="578"/>
    </row>
    <row r="25" spans="2:14" x14ac:dyDescent="0.25">
      <c r="B25" s="579"/>
      <c r="C25" s="700"/>
      <c r="D25" s="700"/>
      <c r="E25" s="700"/>
      <c r="F25" s="700"/>
      <c r="G25" s="700"/>
      <c r="H25" s="700"/>
      <c r="I25" s="700"/>
      <c r="J25" s="700"/>
      <c r="K25" s="700"/>
      <c r="L25" s="700"/>
      <c r="M25" s="700"/>
      <c r="N25" s="581"/>
    </row>
    <row r="26" spans="2:14" x14ac:dyDescent="0.25">
      <c r="B26" s="579"/>
      <c r="C26" s="700"/>
      <c r="D26" s="700"/>
      <c r="E26" s="700"/>
      <c r="F26" s="700"/>
      <c r="G26" s="700"/>
      <c r="H26" s="700"/>
      <c r="I26" s="700"/>
      <c r="J26" s="700"/>
      <c r="K26" s="700"/>
      <c r="L26" s="700"/>
      <c r="M26" s="700"/>
      <c r="N26" s="581"/>
    </row>
    <row r="27" spans="2:14" x14ac:dyDescent="0.25">
      <c r="B27" s="140" t="s">
        <v>4</v>
      </c>
      <c r="C27" s="701" t="s">
        <v>190</v>
      </c>
      <c r="D27" s="701"/>
      <c r="E27" s="255"/>
      <c r="F27" s="256"/>
      <c r="G27" s="257"/>
      <c r="H27" s="257"/>
      <c r="I27" s="258"/>
      <c r="J27" s="258"/>
      <c r="K27" s="258"/>
      <c r="L27" s="258"/>
      <c r="M27" s="258"/>
      <c r="N27" s="275"/>
    </row>
    <row r="28" spans="2:14" ht="15.75" thickBot="1" x14ac:dyDescent="0.3">
      <c r="B28" s="582"/>
      <c r="C28" s="583"/>
      <c r="D28" s="583"/>
      <c r="E28" s="583"/>
      <c r="F28" s="583"/>
      <c r="G28" s="583"/>
      <c r="H28" s="583"/>
      <c r="I28" s="583"/>
      <c r="J28" s="583"/>
      <c r="K28" s="583"/>
      <c r="L28" s="583"/>
      <c r="M28" s="583"/>
      <c r="N28" s="584"/>
    </row>
    <row r="29" spans="2:14" ht="15.75" customHeight="1" thickBot="1" x14ac:dyDescent="0.3">
      <c r="B29" s="7" t="s">
        <v>191</v>
      </c>
      <c r="C29" s="403" t="s">
        <v>59</v>
      </c>
      <c r="D29" s="386"/>
      <c r="E29" s="654"/>
      <c r="F29" s="284" t="s">
        <v>192</v>
      </c>
      <c r="G29" s="380" t="s">
        <v>122</v>
      </c>
      <c r="H29" s="472"/>
      <c r="I29" s="403" t="s">
        <v>193</v>
      </c>
      <c r="J29" s="386"/>
      <c r="K29" s="386"/>
      <c r="L29" s="386"/>
      <c r="M29" s="386"/>
      <c r="N29" s="387"/>
    </row>
    <row r="30" spans="2:14" ht="51" customHeight="1" x14ac:dyDescent="0.25">
      <c r="B30" s="202" t="s">
        <v>194</v>
      </c>
      <c r="C30" s="357" t="s">
        <v>195</v>
      </c>
      <c r="D30" s="358"/>
      <c r="E30" s="696"/>
      <c r="F30" s="246">
        <v>15500</v>
      </c>
      <c r="G30" s="355" t="s">
        <v>196</v>
      </c>
      <c r="H30" s="356"/>
      <c r="I30" s="357" t="s">
        <v>197</v>
      </c>
      <c r="J30" s="358"/>
      <c r="K30" s="358"/>
      <c r="L30" s="358"/>
      <c r="M30" s="358"/>
      <c r="N30" s="359"/>
    </row>
    <row r="31" spans="2:14" ht="51" customHeight="1" thickBot="1" x14ac:dyDescent="0.3">
      <c r="B31" s="127" t="s">
        <v>198</v>
      </c>
      <c r="C31" s="550" t="s">
        <v>199</v>
      </c>
      <c r="D31" s="697"/>
      <c r="E31" s="698"/>
      <c r="F31" s="131">
        <v>1650</v>
      </c>
      <c r="G31" s="370" t="s">
        <v>200</v>
      </c>
      <c r="H31" s="371"/>
      <c r="I31" s="550" t="s">
        <v>201</v>
      </c>
      <c r="J31" s="697"/>
      <c r="K31" s="697"/>
      <c r="L31" s="697"/>
      <c r="M31" s="697"/>
      <c r="N31" s="699"/>
    </row>
    <row r="32" spans="2:14" x14ac:dyDescent="0.25">
      <c r="B32" s="269"/>
      <c r="C32" s="690"/>
      <c r="D32" s="691"/>
      <c r="E32" s="692"/>
      <c r="F32" s="270">
        <v>0</v>
      </c>
      <c r="G32" s="545"/>
      <c r="H32" s="693"/>
      <c r="I32" s="694"/>
      <c r="J32" s="694"/>
      <c r="K32" s="694"/>
      <c r="L32" s="694"/>
      <c r="M32" s="694"/>
      <c r="N32" s="695"/>
    </row>
    <row r="33" spans="2:14" x14ac:dyDescent="0.25">
      <c r="B33" s="101"/>
      <c r="C33" s="683"/>
      <c r="D33" s="684"/>
      <c r="E33" s="685"/>
      <c r="F33" s="259">
        <v>0</v>
      </c>
      <c r="G33" s="568"/>
      <c r="H33" s="686"/>
      <c r="I33" s="569"/>
      <c r="J33" s="569"/>
      <c r="K33" s="569"/>
      <c r="L33" s="569"/>
      <c r="M33" s="569"/>
      <c r="N33" s="570"/>
    </row>
    <row r="34" spans="2:14" x14ac:dyDescent="0.25">
      <c r="B34" s="101"/>
      <c r="C34" s="683"/>
      <c r="D34" s="684"/>
      <c r="E34" s="685"/>
      <c r="F34" s="259">
        <v>0</v>
      </c>
      <c r="G34" s="568"/>
      <c r="H34" s="686"/>
      <c r="I34" s="569"/>
      <c r="J34" s="569"/>
      <c r="K34" s="569"/>
      <c r="L34" s="569"/>
      <c r="M34" s="569"/>
      <c r="N34" s="570"/>
    </row>
    <row r="35" spans="2:14" x14ac:dyDescent="0.25">
      <c r="B35" s="101"/>
      <c r="C35" s="687"/>
      <c r="D35" s="688"/>
      <c r="E35" s="689"/>
      <c r="F35" s="259">
        <v>0</v>
      </c>
      <c r="G35" s="568"/>
      <c r="H35" s="686"/>
      <c r="I35" s="569"/>
      <c r="J35" s="569"/>
      <c r="K35" s="569"/>
      <c r="L35" s="569"/>
      <c r="M35" s="569"/>
      <c r="N35" s="570"/>
    </row>
    <row r="36" spans="2:14" ht="15.75" thickBot="1" x14ac:dyDescent="0.3">
      <c r="B36" s="271"/>
      <c r="C36" s="677"/>
      <c r="D36" s="678"/>
      <c r="E36" s="679"/>
      <c r="F36" s="272">
        <v>0</v>
      </c>
      <c r="G36" s="564"/>
      <c r="H36" s="680"/>
      <c r="I36" s="681"/>
      <c r="J36" s="681"/>
      <c r="K36" s="681"/>
      <c r="L36" s="681"/>
      <c r="M36" s="681"/>
      <c r="N36" s="682"/>
    </row>
    <row r="37" spans="2:14" ht="15.75" thickBot="1" x14ac:dyDescent="0.3">
      <c r="B37" s="480" t="s">
        <v>131</v>
      </c>
      <c r="C37" s="481"/>
      <c r="D37" s="481"/>
      <c r="E37" s="482"/>
      <c r="F37" s="260">
        <f>SUM(F32:F36)</f>
        <v>0</v>
      </c>
      <c r="G37" s="445"/>
      <c r="H37" s="446"/>
      <c r="I37" s="446"/>
      <c r="J37" s="446"/>
      <c r="K37" s="446"/>
      <c r="L37" s="446"/>
      <c r="M37" s="446"/>
      <c r="N37" s="447"/>
    </row>
    <row r="38" spans="2:14" x14ac:dyDescent="0.25">
      <c r="B38" s="429" t="s">
        <v>202</v>
      </c>
      <c r="C38" s="669"/>
      <c r="D38" s="669"/>
      <c r="E38" s="669"/>
      <c r="F38" s="669"/>
      <c r="G38" s="669"/>
      <c r="H38" s="669"/>
      <c r="I38" s="669"/>
      <c r="J38" s="669"/>
      <c r="K38" s="669"/>
      <c r="L38" s="669"/>
      <c r="M38" s="669"/>
      <c r="N38" s="670"/>
    </row>
    <row r="39" spans="2:14" x14ac:dyDescent="0.25">
      <c r="B39" s="671"/>
      <c r="C39" s="672"/>
      <c r="D39" s="672"/>
      <c r="E39" s="672"/>
      <c r="F39" s="672"/>
      <c r="G39" s="672"/>
      <c r="H39" s="672"/>
      <c r="I39" s="672"/>
      <c r="J39" s="672"/>
      <c r="K39" s="672"/>
      <c r="L39" s="672"/>
      <c r="M39" s="672"/>
      <c r="N39" s="673"/>
    </row>
    <row r="40" spans="2:14" ht="15.75" thickBot="1" x14ac:dyDescent="0.3">
      <c r="B40" s="674"/>
      <c r="C40" s="675"/>
      <c r="D40" s="675"/>
      <c r="E40" s="675"/>
      <c r="F40" s="675"/>
      <c r="G40" s="675"/>
      <c r="H40" s="675"/>
      <c r="I40" s="675"/>
      <c r="J40" s="675"/>
      <c r="K40" s="675"/>
      <c r="L40" s="675"/>
      <c r="M40" s="675"/>
      <c r="N40" s="676"/>
    </row>
    <row r="41" spans="2:14" ht="15.75" thickBot="1" x14ac:dyDescent="0.3">
      <c r="B41" s="261" t="s">
        <v>203</v>
      </c>
      <c r="C41" s="262">
        <f>F37+E19</f>
        <v>0</v>
      </c>
    </row>
  </sheetData>
  <mergeCells count="53">
    <mergeCell ref="H18:N18"/>
    <mergeCell ref="F12:G12"/>
    <mergeCell ref="H12:N12"/>
    <mergeCell ref="F13:G13"/>
    <mergeCell ref="F14:G14"/>
    <mergeCell ref="H14:N14"/>
    <mergeCell ref="B2:N6"/>
    <mergeCell ref="B19:D19"/>
    <mergeCell ref="F19:N19"/>
    <mergeCell ref="B20:N22"/>
    <mergeCell ref="B9:N9"/>
    <mergeCell ref="F10:G10"/>
    <mergeCell ref="H10:N10"/>
    <mergeCell ref="F15:G15"/>
    <mergeCell ref="H15:N15"/>
    <mergeCell ref="F16:G16"/>
    <mergeCell ref="H16:N16"/>
    <mergeCell ref="F17:G17"/>
    <mergeCell ref="H17:N17"/>
    <mergeCell ref="F11:G11"/>
    <mergeCell ref="H11:N11"/>
    <mergeCell ref="F18:G18"/>
    <mergeCell ref="B23:N23"/>
    <mergeCell ref="B24:N26"/>
    <mergeCell ref="C27:D27"/>
    <mergeCell ref="B28:N28"/>
    <mergeCell ref="C29:E29"/>
    <mergeCell ref="G29:H29"/>
    <mergeCell ref="I29:N29"/>
    <mergeCell ref="C30:E30"/>
    <mergeCell ref="G30:H30"/>
    <mergeCell ref="I30:N30"/>
    <mergeCell ref="C31:E31"/>
    <mergeCell ref="G31:H31"/>
    <mergeCell ref="I31:N31"/>
    <mergeCell ref="C32:E32"/>
    <mergeCell ref="G32:H32"/>
    <mergeCell ref="I32:N32"/>
    <mergeCell ref="C33:E33"/>
    <mergeCell ref="G33:H33"/>
    <mergeCell ref="I33:N33"/>
    <mergeCell ref="C34:E34"/>
    <mergeCell ref="G34:H34"/>
    <mergeCell ref="I34:N34"/>
    <mergeCell ref="C35:E35"/>
    <mergeCell ref="G35:H35"/>
    <mergeCell ref="I35:N35"/>
    <mergeCell ref="B38:N40"/>
    <mergeCell ref="C36:E36"/>
    <mergeCell ref="G36:H36"/>
    <mergeCell ref="I36:N36"/>
    <mergeCell ref="B37:E37"/>
    <mergeCell ref="G37:N37"/>
  </mergeCells>
  <conditionalFormatting sqref="D12:D18">
    <cfRule type="cellIs" dxfId="0" priority="1" operator="greaterThan">
      <formula>5000</formula>
    </cfRule>
  </conditionalFormatting>
  <hyperlinks>
    <hyperlink ref="C7" r:id="rId1" display="https://www.ecfr.gov/current/title-2/subtitle-A/chapter-II/part-200/subpart-E/subject-group-ECFRed1f39f9b3d4e72/section-200.453" xr:uid="{3C4A7D2E-93D4-46DB-9EE6-D948294C7C16}"/>
    <hyperlink ref="C27" r:id="rId2" display="https://www.ecfr.gov/current/title-2/subtitle-A/chapter-II/part-200/subpart-D/section-200.306" xr:uid="{3CA25B28-4F4C-472D-99C4-DDD87C55266C}"/>
  </hyperlinks>
  <pageMargins left="0.7" right="0.7" top="0.75" bottom="0.75" header="0.3" footer="0.3"/>
  <pageSetup scale="64" fitToHeight="0" orientation="landscape" r:id="rId3"/>
  <headerFooter>
    <oddHeader>&amp;CATTACHMENT A
BUDGET DETAIL AND NARRATIVE TEMPLATE</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2F4BAC-227D-4A21-8AF1-6D31715B8CD3}">
  <sheetPr>
    <pageSetUpPr fitToPage="1"/>
  </sheetPr>
  <dimension ref="B1:K36"/>
  <sheetViews>
    <sheetView view="pageLayout" topLeftCell="B5" zoomScaleNormal="100" workbookViewId="0">
      <selection activeCell="B2" sqref="B2:K20"/>
    </sheetView>
  </sheetViews>
  <sheetFormatPr defaultRowHeight="15" x14ac:dyDescent="0.25"/>
  <cols>
    <col min="1" max="1" width="3.7109375" customWidth="1"/>
    <col min="2" max="2" width="26.5703125" customWidth="1"/>
    <col min="3" max="3" width="18.85546875" customWidth="1"/>
    <col min="4" max="4" width="14.7109375" customWidth="1"/>
    <col min="5" max="5" width="14.5703125" customWidth="1"/>
    <col min="6" max="6" width="13.28515625" customWidth="1"/>
    <col min="7" max="7" width="6.7109375" customWidth="1"/>
    <col min="8" max="8" width="7.28515625" customWidth="1"/>
    <col min="10" max="10" width="4.140625" customWidth="1"/>
    <col min="11" max="11" width="17.42578125" customWidth="1"/>
  </cols>
  <sheetData>
    <row r="1" spans="2:11" ht="15.75" thickBot="1" x14ac:dyDescent="0.3"/>
    <row r="2" spans="2:11" ht="15" customHeight="1" x14ac:dyDescent="0.25">
      <c r="B2" s="720" t="s">
        <v>220</v>
      </c>
      <c r="C2" s="721"/>
      <c r="D2" s="721"/>
      <c r="E2" s="721"/>
      <c r="F2" s="721"/>
      <c r="G2" s="721"/>
      <c r="H2" s="721"/>
      <c r="I2" s="721"/>
      <c r="J2" s="721"/>
      <c r="K2" s="722"/>
    </row>
    <row r="3" spans="2:11" x14ac:dyDescent="0.25">
      <c r="B3" s="723"/>
      <c r="C3" s="724"/>
      <c r="D3" s="724"/>
      <c r="E3" s="724"/>
      <c r="F3" s="724"/>
      <c r="G3" s="724"/>
      <c r="H3" s="724"/>
      <c r="I3" s="724"/>
      <c r="J3" s="724"/>
      <c r="K3" s="725"/>
    </row>
    <row r="4" spans="2:11" x14ac:dyDescent="0.25">
      <c r="B4" s="723"/>
      <c r="C4" s="724"/>
      <c r="D4" s="724"/>
      <c r="E4" s="724"/>
      <c r="F4" s="724"/>
      <c r="G4" s="724"/>
      <c r="H4" s="724"/>
      <c r="I4" s="724"/>
      <c r="J4" s="724"/>
      <c r="K4" s="725"/>
    </row>
    <row r="5" spans="2:11" x14ac:dyDescent="0.25">
      <c r="B5" s="723"/>
      <c r="C5" s="724"/>
      <c r="D5" s="724"/>
      <c r="E5" s="724"/>
      <c r="F5" s="724"/>
      <c r="G5" s="724"/>
      <c r="H5" s="724"/>
      <c r="I5" s="724"/>
      <c r="J5" s="724"/>
      <c r="K5" s="725"/>
    </row>
    <row r="6" spans="2:11" x14ac:dyDescent="0.25">
      <c r="B6" s="723"/>
      <c r="C6" s="724"/>
      <c r="D6" s="724"/>
      <c r="E6" s="724"/>
      <c r="F6" s="724"/>
      <c r="G6" s="724"/>
      <c r="H6" s="724"/>
      <c r="I6" s="724"/>
      <c r="J6" s="724"/>
      <c r="K6" s="725"/>
    </row>
    <row r="7" spans="2:11" x14ac:dyDescent="0.25">
      <c r="B7" s="723"/>
      <c r="C7" s="724"/>
      <c r="D7" s="724"/>
      <c r="E7" s="724"/>
      <c r="F7" s="724"/>
      <c r="G7" s="724"/>
      <c r="H7" s="724"/>
      <c r="I7" s="724"/>
      <c r="J7" s="724"/>
      <c r="K7" s="725"/>
    </row>
    <row r="8" spans="2:11" x14ac:dyDescent="0.25">
      <c r="B8" s="723"/>
      <c r="C8" s="724"/>
      <c r="D8" s="724"/>
      <c r="E8" s="724"/>
      <c r="F8" s="724"/>
      <c r="G8" s="724"/>
      <c r="H8" s="724"/>
      <c r="I8" s="724"/>
      <c r="J8" s="724"/>
      <c r="K8" s="725"/>
    </row>
    <row r="9" spans="2:11" x14ac:dyDescent="0.25">
      <c r="B9" s="723"/>
      <c r="C9" s="724"/>
      <c r="D9" s="724"/>
      <c r="E9" s="724"/>
      <c r="F9" s="724"/>
      <c r="G9" s="724"/>
      <c r="H9" s="724"/>
      <c r="I9" s="724"/>
      <c r="J9" s="724"/>
      <c r="K9" s="725"/>
    </row>
    <row r="10" spans="2:11" x14ac:dyDescent="0.25">
      <c r="B10" s="723"/>
      <c r="C10" s="724"/>
      <c r="D10" s="724"/>
      <c r="E10" s="724"/>
      <c r="F10" s="724"/>
      <c r="G10" s="724"/>
      <c r="H10" s="724"/>
      <c r="I10" s="724"/>
      <c r="J10" s="724"/>
      <c r="K10" s="725"/>
    </row>
    <row r="11" spans="2:11" x14ac:dyDescent="0.25">
      <c r="B11" s="723"/>
      <c r="C11" s="724"/>
      <c r="D11" s="724"/>
      <c r="E11" s="724"/>
      <c r="F11" s="724"/>
      <c r="G11" s="724"/>
      <c r="H11" s="724"/>
      <c r="I11" s="724"/>
      <c r="J11" s="724"/>
      <c r="K11" s="725"/>
    </row>
    <row r="12" spans="2:11" x14ac:dyDescent="0.25">
      <c r="B12" s="723"/>
      <c r="C12" s="724"/>
      <c r="D12" s="724"/>
      <c r="E12" s="724"/>
      <c r="F12" s="724"/>
      <c r="G12" s="724"/>
      <c r="H12" s="724"/>
      <c r="I12" s="724"/>
      <c r="J12" s="724"/>
      <c r="K12" s="725"/>
    </row>
    <row r="13" spans="2:11" x14ac:dyDescent="0.25">
      <c r="B13" s="723"/>
      <c r="C13" s="724"/>
      <c r="D13" s="724"/>
      <c r="E13" s="724"/>
      <c r="F13" s="724"/>
      <c r="G13" s="724"/>
      <c r="H13" s="724"/>
      <c r="I13" s="724"/>
      <c r="J13" s="724"/>
      <c r="K13" s="725"/>
    </row>
    <row r="14" spans="2:11" x14ac:dyDescent="0.25">
      <c r="B14" s="723"/>
      <c r="C14" s="724"/>
      <c r="D14" s="724"/>
      <c r="E14" s="724"/>
      <c r="F14" s="724"/>
      <c r="G14" s="724"/>
      <c r="H14" s="724"/>
      <c r="I14" s="724"/>
      <c r="J14" s="724"/>
      <c r="K14" s="725"/>
    </row>
    <row r="15" spans="2:11" x14ac:dyDescent="0.25">
      <c r="B15" s="723"/>
      <c r="C15" s="724"/>
      <c r="D15" s="724"/>
      <c r="E15" s="724"/>
      <c r="F15" s="724"/>
      <c r="G15" s="724"/>
      <c r="H15" s="724"/>
      <c r="I15" s="724"/>
      <c r="J15" s="724"/>
      <c r="K15" s="725"/>
    </row>
    <row r="16" spans="2:11" x14ac:dyDescent="0.25">
      <c r="B16" s="723"/>
      <c r="C16" s="724"/>
      <c r="D16" s="724"/>
      <c r="E16" s="724"/>
      <c r="F16" s="724"/>
      <c r="G16" s="724"/>
      <c r="H16" s="724"/>
      <c r="I16" s="724"/>
      <c r="J16" s="724"/>
      <c r="K16" s="725"/>
    </row>
    <row r="17" spans="2:11" x14ac:dyDescent="0.25">
      <c r="B17" s="723"/>
      <c r="C17" s="724"/>
      <c r="D17" s="724"/>
      <c r="E17" s="724"/>
      <c r="F17" s="724"/>
      <c r="G17" s="724"/>
      <c r="H17" s="724"/>
      <c r="I17" s="724"/>
      <c r="J17" s="724"/>
      <c r="K17" s="725"/>
    </row>
    <row r="18" spans="2:11" x14ac:dyDescent="0.25">
      <c r="B18" s="723"/>
      <c r="C18" s="724"/>
      <c r="D18" s="724"/>
      <c r="E18" s="724"/>
      <c r="F18" s="724"/>
      <c r="G18" s="724"/>
      <c r="H18" s="724"/>
      <c r="I18" s="724"/>
      <c r="J18" s="724"/>
      <c r="K18" s="725"/>
    </row>
    <row r="19" spans="2:11" x14ac:dyDescent="0.25">
      <c r="B19" s="723"/>
      <c r="C19" s="724"/>
      <c r="D19" s="724"/>
      <c r="E19" s="724"/>
      <c r="F19" s="724"/>
      <c r="G19" s="724"/>
      <c r="H19" s="724"/>
      <c r="I19" s="724"/>
      <c r="J19" s="724"/>
      <c r="K19" s="725"/>
    </row>
    <row r="20" spans="2:11" x14ac:dyDescent="0.25">
      <c r="B20" s="723"/>
      <c r="C20" s="724"/>
      <c r="D20" s="724"/>
      <c r="E20" s="724"/>
      <c r="F20" s="724"/>
      <c r="G20" s="724"/>
      <c r="H20" s="724"/>
      <c r="I20" s="724"/>
      <c r="J20" s="724"/>
      <c r="K20" s="725"/>
    </row>
    <row r="21" spans="2:11" x14ac:dyDescent="0.25">
      <c r="B21" s="238" t="s">
        <v>4</v>
      </c>
      <c r="C21" s="326" t="s">
        <v>204</v>
      </c>
      <c r="D21" s="326"/>
      <c r="E21" s="159"/>
      <c r="F21" s="159"/>
      <c r="G21" s="159"/>
      <c r="H21" s="159"/>
      <c r="I21" s="159"/>
      <c r="J21" s="159"/>
      <c r="K21" s="160"/>
    </row>
    <row r="22" spans="2:11" x14ac:dyDescent="0.25">
      <c r="B22" s="165"/>
      <c r="C22" s="326" t="s">
        <v>205</v>
      </c>
      <c r="D22" s="326"/>
      <c r="E22" s="159"/>
      <c r="F22" s="159"/>
      <c r="G22" s="159"/>
      <c r="H22" s="159"/>
      <c r="I22" s="159"/>
      <c r="J22" s="159"/>
      <c r="K22" s="160"/>
    </row>
    <row r="23" spans="2:11" x14ac:dyDescent="0.25">
      <c r="B23" s="165"/>
      <c r="C23" s="326" t="s">
        <v>206</v>
      </c>
      <c r="D23" s="326"/>
      <c r="E23" s="159"/>
      <c r="F23" s="159"/>
      <c r="G23" s="159"/>
      <c r="H23" s="159"/>
      <c r="I23" s="159"/>
      <c r="J23" s="159"/>
      <c r="K23" s="160"/>
    </row>
    <row r="24" spans="2:11" s="4" customFormat="1" ht="15.75" thickBot="1" x14ac:dyDescent="0.3">
      <c r="B24" s="161"/>
      <c r="C24" s="162"/>
      <c r="D24" s="162"/>
      <c r="E24" s="162"/>
      <c r="F24" s="163"/>
      <c r="G24" s="163"/>
      <c r="H24" s="163"/>
      <c r="I24" s="164"/>
      <c r="J24" s="164"/>
      <c r="K24" s="174"/>
    </row>
    <row r="25" spans="2:11" s="4" customFormat="1" ht="16.5" thickBot="1" x14ac:dyDescent="0.3">
      <c r="B25" s="281" t="s">
        <v>207</v>
      </c>
      <c r="C25" s="282"/>
      <c r="D25" s="282"/>
      <c r="E25" s="282"/>
      <c r="F25" s="282"/>
      <c r="G25" s="282"/>
      <c r="H25" s="282"/>
      <c r="I25" s="282"/>
      <c r="J25" s="282"/>
      <c r="K25" s="283"/>
    </row>
    <row r="26" spans="2:11" s="4" customFormat="1" ht="30.75" customHeight="1" thickBot="1" x14ac:dyDescent="0.3">
      <c r="B26" s="16" t="s">
        <v>208</v>
      </c>
      <c r="C26" s="17" t="s">
        <v>209</v>
      </c>
      <c r="D26" s="403" t="s">
        <v>210</v>
      </c>
      <c r="E26" s="386"/>
      <c r="F26" s="386"/>
      <c r="G26" s="403" t="s">
        <v>211</v>
      </c>
      <c r="H26" s="654"/>
      <c r="I26" s="380" t="s">
        <v>149</v>
      </c>
      <c r="J26" s="472"/>
      <c r="K26" s="112" t="s">
        <v>34</v>
      </c>
    </row>
    <row r="27" spans="2:11" s="4" customFormat="1" ht="15.75" customHeight="1" x14ac:dyDescent="0.25">
      <c r="B27" s="184" t="s">
        <v>212</v>
      </c>
      <c r="C27" s="188" t="s">
        <v>213</v>
      </c>
      <c r="D27" s="726" t="s">
        <v>214</v>
      </c>
      <c r="E27" s="727"/>
      <c r="F27" s="727"/>
      <c r="G27" s="730">
        <v>113020</v>
      </c>
      <c r="H27" s="731"/>
      <c r="I27" s="738">
        <v>0.42799999999999999</v>
      </c>
      <c r="J27" s="739"/>
      <c r="K27" s="185">
        <f>SUM(H27*J27)</f>
        <v>0</v>
      </c>
    </row>
    <row r="28" spans="2:11" s="4" customFormat="1" ht="15.75" customHeight="1" thickBot="1" x14ac:dyDescent="0.3">
      <c r="B28" s="186" t="s">
        <v>215</v>
      </c>
      <c r="C28" s="189" t="s">
        <v>216</v>
      </c>
      <c r="D28" s="728" t="s">
        <v>217</v>
      </c>
      <c r="E28" s="729"/>
      <c r="F28" s="729"/>
      <c r="G28" s="732">
        <v>141020</v>
      </c>
      <c r="H28" s="733"/>
      <c r="I28" s="740">
        <v>0.1</v>
      </c>
      <c r="J28" s="741"/>
      <c r="K28" s="187">
        <f t="shared" ref="K28:K32" si="0">SUM(H28*J28)</f>
        <v>0</v>
      </c>
    </row>
    <row r="29" spans="2:11" s="4" customFormat="1" x14ac:dyDescent="0.25">
      <c r="B29" s="114"/>
      <c r="C29" s="115"/>
      <c r="D29" s="153"/>
      <c r="E29" s="154"/>
      <c r="F29" s="154"/>
      <c r="G29" s="734"/>
      <c r="H29" s="734"/>
      <c r="I29" s="742"/>
      <c r="J29" s="743"/>
      <c r="K29" s="175">
        <f>G29*I29</f>
        <v>0</v>
      </c>
    </row>
    <row r="30" spans="2:11" s="4" customFormat="1" x14ac:dyDescent="0.25">
      <c r="B30" s="116"/>
      <c r="C30" s="117"/>
      <c r="D30" s="155"/>
      <c r="E30" s="156"/>
      <c r="F30" s="156"/>
      <c r="G30" s="735"/>
      <c r="H30" s="735"/>
      <c r="I30" s="744"/>
      <c r="J30" s="745"/>
      <c r="K30" s="113">
        <f t="shared" si="0"/>
        <v>0</v>
      </c>
    </row>
    <row r="31" spans="2:11" s="4" customFormat="1" x14ac:dyDescent="0.25">
      <c r="B31" s="116"/>
      <c r="C31" s="117"/>
      <c r="D31" s="155"/>
      <c r="E31" s="156"/>
      <c r="F31" s="156"/>
      <c r="G31" s="735"/>
      <c r="H31" s="735"/>
      <c r="I31" s="744"/>
      <c r="J31" s="745"/>
      <c r="K31" s="113">
        <f t="shared" si="0"/>
        <v>0</v>
      </c>
    </row>
    <row r="32" spans="2:11" s="4" customFormat="1" ht="15.75" thickBot="1" x14ac:dyDescent="0.3">
      <c r="B32" s="176"/>
      <c r="C32" s="177"/>
      <c r="D32" s="178"/>
      <c r="E32" s="179"/>
      <c r="F32" s="179"/>
      <c r="G32" s="736"/>
      <c r="H32" s="737"/>
      <c r="I32" s="746"/>
      <c r="J32" s="747"/>
      <c r="K32" s="180">
        <f t="shared" si="0"/>
        <v>0</v>
      </c>
    </row>
    <row r="33" spans="2:11" s="4" customFormat="1" ht="15.75" thickBot="1" x14ac:dyDescent="0.3">
      <c r="B33" s="480" t="s">
        <v>43</v>
      </c>
      <c r="C33" s="481"/>
      <c r="D33" s="481"/>
      <c r="E33" s="481"/>
      <c r="F33" s="481"/>
      <c r="G33" s="481"/>
      <c r="H33" s="481"/>
      <c r="I33" s="481"/>
      <c r="J33" s="481"/>
      <c r="K33" s="181">
        <v>0</v>
      </c>
    </row>
    <row r="34" spans="2:11" s="4" customFormat="1" ht="15" customHeight="1" x14ac:dyDescent="0.25">
      <c r="B34" s="157"/>
      <c r="C34" s="157"/>
      <c r="D34" s="716" t="s">
        <v>218</v>
      </c>
      <c r="E34" s="717"/>
      <c r="F34" s="717"/>
      <c r="G34" s="717"/>
      <c r="H34" s="717"/>
      <c r="I34" s="717"/>
      <c r="J34" s="717"/>
      <c r="K34" s="182"/>
    </row>
    <row r="35" spans="2:11" s="4" customFormat="1" ht="15.75" thickBot="1" x14ac:dyDescent="0.3">
      <c r="B35" s="158"/>
      <c r="C35" s="158"/>
      <c r="D35" s="718" t="s">
        <v>219</v>
      </c>
      <c r="E35" s="719"/>
      <c r="F35" s="719"/>
      <c r="G35" s="719"/>
      <c r="H35" s="719"/>
      <c r="I35" s="719"/>
      <c r="J35" s="719"/>
      <c r="K35" s="183"/>
    </row>
    <row r="36" spans="2:11" s="4" customFormat="1" x14ac:dyDescent="0.25">
      <c r="B36" s="158"/>
      <c r="C36" s="158"/>
      <c r="D36" s="158"/>
      <c r="E36" s="158"/>
      <c r="F36" s="158"/>
      <c r="G36" s="158"/>
      <c r="H36" s="158"/>
      <c r="I36" s="158"/>
      <c r="J36" s="158"/>
      <c r="K36" s="158"/>
    </row>
  </sheetData>
  <mergeCells count="24">
    <mergeCell ref="B33:J33"/>
    <mergeCell ref="I27:J27"/>
    <mergeCell ref="I28:J28"/>
    <mergeCell ref="I29:J29"/>
    <mergeCell ref="I26:J26"/>
    <mergeCell ref="I30:J30"/>
    <mergeCell ref="I31:J31"/>
    <mergeCell ref="I32:J32"/>
    <mergeCell ref="D34:J34"/>
    <mergeCell ref="D35:J35"/>
    <mergeCell ref="B2:K20"/>
    <mergeCell ref="C21:D21"/>
    <mergeCell ref="C22:D22"/>
    <mergeCell ref="C23:D23"/>
    <mergeCell ref="D26:F26"/>
    <mergeCell ref="D27:F27"/>
    <mergeCell ref="D28:F28"/>
    <mergeCell ref="G26:H26"/>
    <mergeCell ref="G27:H27"/>
    <mergeCell ref="G28:H28"/>
    <mergeCell ref="G29:H29"/>
    <mergeCell ref="G30:H30"/>
    <mergeCell ref="G31:H31"/>
    <mergeCell ref="G32:H32"/>
  </mergeCells>
  <hyperlinks>
    <hyperlink ref="C21" r:id="rId1" display="https://www.ecfr.gov/current/title-2/subtitle-A/chapter-II/part-200/subpart-A/subject-group-ECFR2a6a0087862fd2c/section-200.1" xr:uid="{13EAC564-3109-461B-91DE-E888859BDBCB}"/>
    <hyperlink ref="C22" r:id="rId2" display="https://www.ecfr.gov/current/title-2/subtitle-A/chapter-II/part-200/subpart-E/subject-group-ECFRd93f2a98b1f6455/section-200.414" xr:uid="{F0DE3B56-B22B-4370-A68F-3FC30B47C169}"/>
    <hyperlink ref="C23" r:id="rId3" xr:uid="{87DD749B-405A-4E0A-BF58-BE3AE1980D46}"/>
  </hyperlinks>
  <pageMargins left="0.7" right="0.7" top="0.75" bottom="0.75" header="0.3" footer="0.3"/>
  <pageSetup scale="89" fitToHeight="0" orientation="landscape" r:id="rId4"/>
  <headerFooter>
    <oddHeader>&amp;CATTACHMENT A
BUDGET DETAIL AND NARRATIVE TEMPLATE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FE17F7-3630-41FB-8BB1-91441CAE8142}">
  <sheetPr>
    <pageSetUpPr fitToPage="1"/>
  </sheetPr>
  <dimension ref="B3:E21"/>
  <sheetViews>
    <sheetView tabSelected="1" view="pageLayout" zoomScaleNormal="100" workbookViewId="0">
      <selection activeCell="D22" sqref="D22"/>
    </sheetView>
  </sheetViews>
  <sheetFormatPr defaultRowHeight="15" x14ac:dyDescent="0.25"/>
  <cols>
    <col min="2" max="2" width="42.140625" customWidth="1"/>
    <col min="3" max="3" width="18.85546875" customWidth="1"/>
    <col min="4" max="4" width="14.7109375" customWidth="1"/>
    <col min="5" max="5" width="14.5703125" customWidth="1"/>
    <col min="6" max="6" width="13.28515625" customWidth="1"/>
    <col min="7" max="7" width="13.7109375" customWidth="1"/>
    <col min="8" max="8" width="17.28515625" customWidth="1"/>
    <col min="10" max="10" width="10.7109375" customWidth="1"/>
    <col min="13" max="13" width="9.140625" customWidth="1"/>
    <col min="14" max="14" width="3.7109375" customWidth="1"/>
  </cols>
  <sheetData>
    <row r="3" spans="2:5" s="4" customFormat="1" ht="15.75" thickBot="1" x14ac:dyDescent="0.3">
      <c r="B3" s="5"/>
      <c r="C3" s="5"/>
      <c r="D3" s="5"/>
      <c r="E3" s="5"/>
    </row>
    <row r="4" spans="2:5" s="4" customFormat="1" ht="15.75" customHeight="1" x14ac:dyDescent="0.25">
      <c r="B4" s="337" t="s">
        <v>11</v>
      </c>
      <c r="C4" s="338"/>
      <c r="D4" s="338"/>
      <c r="E4" s="339"/>
    </row>
    <row r="5" spans="2:5" s="4" customFormat="1" ht="45.75" customHeight="1" thickBot="1" x14ac:dyDescent="0.3">
      <c r="B5" s="26" t="s">
        <v>12</v>
      </c>
      <c r="C5" s="27" t="s">
        <v>13</v>
      </c>
      <c r="D5" s="340" t="s">
        <v>14</v>
      </c>
      <c r="E5" s="343" t="s">
        <v>15</v>
      </c>
    </row>
    <row r="6" spans="2:5" s="4" customFormat="1" x14ac:dyDescent="0.25">
      <c r="B6" s="19" t="s">
        <v>16</v>
      </c>
      <c r="C6" s="263">
        <f>'6a. Personnel'!E27</f>
        <v>0</v>
      </c>
      <c r="D6" s="341"/>
      <c r="E6" s="344"/>
    </row>
    <row r="7" spans="2:5" s="4" customFormat="1" x14ac:dyDescent="0.25">
      <c r="B7" s="20" t="s">
        <v>17</v>
      </c>
      <c r="C7" s="84">
        <f>'6b. Fringe Benefits'!E25</f>
        <v>0</v>
      </c>
      <c r="D7" s="341"/>
      <c r="E7" s="344"/>
    </row>
    <row r="8" spans="2:5" s="4" customFormat="1" x14ac:dyDescent="0.25">
      <c r="B8" s="20" t="s">
        <v>18</v>
      </c>
      <c r="C8" s="84">
        <f>'6c. Travel'!J22</f>
        <v>0</v>
      </c>
      <c r="D8" s="341"/>
      <c r="E8" s="344"/>
    </row>
    <row r="9" spans="2:5" s="4" customFormat="1" x14ac:dyDescent="0.25">
      <c r="B9" s="20" t="s">
        <v>19</v>
      </c>
      <c r="C9" s="84">
        <f>'6d. Equipment'!E24</f>
        <v>0</v>
      </c>
      <c r="D9" s="341"/>
      <c r="E9" s="344"/>
    </row>
    <row r="10" spans="2:5" s="4" customFormat="1" x14ac:dyDescent="0.25">
      <c r="B10" s="20" t="s">
        <v>20</v>
      </c>
      <c r="C10" s="84">
        <f>'6e. Supplies'!E29</f>
        <v>0</v>
      </c>
      <c r="D10" s="341"/>
      <c r="E10" s="344"/>
    </row>
    <row r="11" spans="2:5" s="4" customFormat="1" x14ac:dyDescent="0.25">
      <c r="B11" s="20" t="s">
        <v>21</v>
      </c>
      <c r="C11" s="84">
        <f>'6f. Contractual'!E54</f>
        <v>0</v>
      </c>
      <c r="D11" s="341"/>
      <c r="E11" s="344"/>
    </row>
    <row r="12" spans="2:5" s="4" customFormat="1" x14ac:dyDescent="0.25">
      <c r="B12" s="20" t="s">
        <v>22</v>
      </c>
      <c r="C12" s="84">
        <f>'6g. Construction '!E92</f>
        <v>0</v>
      </c>
      <c r="D12" s="341"/>
      <c r="E12" s="344"/>
    </row>
    <row r="13" spans="2:5" s="4" customFormat="1" ht="16.5" customHeight="1" x14ac:dyDescent="0.25">
      <c r="B13" s="20" t="s">
        <v>23</v>
      </c>
      <c r="C13" s="84">
        <v>0</v>
      </c>
      <c r="D13" s="341"/>
      <c r="E13" s="344"/>
    </row>
    <row r="14" spans="2:5" s="4" customFormat="1" ht="16.5" customHeight="1" x14ac:dyDescent="0.25">
      <c r="B14" s="21" t="s">
        <v>24</v>
      </c>
      <c r="C14" s="264">
        <f>SUM(C6:C13)</f>
        <v>0</v>
      </c>
      <c r="D14" s="341"/>
      <c r="E14" s="344"/>
    </row>
    <row r="15" spans="2:5" s="4" customFormat="1" ht="15.75" customHeight="1" thickBot="1" x14ac:dyDescent="0.3">
      <c r="B15" s="24" t="s">
        <v>25</v>
      </c>
      <c r="C15" s="265" cm="1">
        <f t="array" ref="C15">'6j. Indirect Costs'!K33:K33</f>
        <v>0</v>
      </c>
      <c r="D15" s="342"/>
      <c r="E15" s="345"/>
    </row>
    <row r="16" spans="2:5" s="4" customFormat="1" ht="15.75" customHeight="1" thickBot="1" x14ac:dyDescent="0.3">
      <c r="B16" s="280" t="s">
        <v>26</v>
      </c>
      <c r="C16" s="293">
        <f>SUM(C14:C15)</f>
        <v>0</v>
      </c>
      <c r="D16" s="23">
        <v>0</v>
      </c>
      <c r="E16" s="42">
        <v>0</v>
      </c>
    </row>
    <row r="17" spans="2:5" s="4" customFormat="1" ht="15.75" thickBot="1" x14ac:dyDescent="0.3">
      <c r="B17" s="346" t="s">
        <v>27</v>
      </c>
      <c r="C17" s="347"/>
      <c r="D17" s="25" t="e">
        <f>(D16/C16)</f>
        <v>#DIV/0!</v>
      </c>
      <c r="E17" s="43" t="e">
        <f>(E16/C16)</f>
        <v>#DIV/0!</v>
      </c>
    </row>
    <row r="18" spans="2:5" s="4" customFormat="1" x14ac:dyDescent="0.25"/>
    <row r="19" spans="2:5" s="4" customFormat="1" x14ac:dyDescent="0.25"/>
    <row r="20" spans="2:5" s="4" customFormat="1" x14ac:dyDescent="0.25"/>
    <row r="21" spans="2:5" s="4" customFormat="1" x14ac:dyDescent="0.25"/>
  </sheetData>
  <mergeCells count="4">
    <mergeCell ref="B4:E4"/>
    <mergeCell ref="D5:D15"/>
    <mergeCell ref="E5:E15"/>
    <mergeCell ref="B17:C17"/>
  </mergeCells>
  <pageMargins left="0.7" right="0.7" top="0.75" bottom="0.75" header="0.3" footer="0.3"/>
  <pageSetup fitToHeight="0" orientation="landscape" r:id="rId1"/>
  <headerFooter>
    <oddHeader>&amp;CATTACHMENT A
BUDGET DETAIL AND NARRATIVE TEMPLATE</oddHeader>
  </headerFooter>
  <ignoredErrors>
    <ignoredError sqref="D17" evalError="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D6E509-8723-4991-A03A-A118A0618326}">
  <sheetPr>
    <pageSetUpPr fitToPage="1"/>
  </sheetPr>
  <dimension ref="B1:N30"/>
  <sheetViews>
    <sheetView view="pageLayout" zoomScaleNormal="100" workbookViewId="0">
      <selection activeCell="B28" sqref="B28:N30"/>
    </sheetView>
  </sheetViews>
  <sheetFormatPr defaultRowHeight="15" x14ac:dyDescent="0.25"/>
  <cols>
    <col min="2" max="2" width="42.140625" customWidth="1"/>
    <col min="3" max="3" width="18.85546875" customWidth="1"/>
    <col min="4" max="4" width="14.7109375" customWidth="1"/>
    <col min="5" max="5" width="14.5703125" customWidth="1"/>
    <col min="6" max="6" width="13.28515625" customWidth="1"/>
    <col min="7" max="7" width="13.7109375" customWidth="1"/>
    <col min="8" max="8" width="17.28515625" customWidth="1"/>
    <col min="10" max="10" width="10.7109375" customWidth="1"/>
    <col min="13" max="13" width="9.140625" customWidth="1"/>
    <col min="14" max="14" width="3.7109375" customWidth="1"/>
  </cols>
  <sheetData>
    <row r="1" spans="2:14" ht="15.75" thickBot="1" x14ac:dyDescent="0.3"/>
    <row r="2" spans="2:14" ht="15" customHeight="1" x14ac:dyDescent="0.25">
      <c r="B2" s="348" t="s">
        <v>28</v>
      </c>
      <c r="C2" s="349"/>
      <c r="D2" s="349"/>
      <c r="E2" s="349"/>
      <c r="F2" s="349"/>
      <c r="G2" s="349"/>
      <c r="H2" s="349"/>
      <c r="I2" s="349"/>
      <c r="J2" s="349"/>
      <c r="K2" s="349"/>
      <c r="L2" s="349"/>
      <c r="M2" s="349"/>
      <c r="N2" s="350"/>
    </row>
    <row r="3" spans="2:14" ht="15" customHeight="1" x14ac:dyDescent="0.25">
      <c r="B3" s="351"/>
      <c r="C3" s="352"/>
      <c r="D3" s="352"/>
      <c r="E3" s="352"/>
      <c r="F3" s="352"/>
      <c r="G3" s="352"/>
      <c r="H3" s="352"/>
      <c r="I3" s="352"/>
      <c r="J3" s="352"/>
      <c r="K3" s="352"/>
      <c r="L3" s="352"/>
      <c r="M3" s="352"/>
      <c r="N3" s="353"/>
    </row>
    <row r="4" spans="2:14" x14ac:dyDescent="0.25">
      <c r="B4" s="351"/>
      <c r="C4" s="352"/>
      <c r="D4" s="352"/>
      <c r="E4" s="352"/>
      <c r="F4" s="352"/>
      <c r="G4" s="352"/>
      <c r="H4" s="352"/>
      <c r="I4" s="352"/>
      <c r="J4" s="352"/>
      <c r="K4" s="352"/>
      <c r="L4" s="352"/>
      <c r="M4" s="352"/>
      <c r="N4" s="353"/>
    </row>
    <row r="5" spans="2:14" x14ac:dyDescent="0.25">
      <c r="B5" s="351"/>
      <c r="C5" s="352"/>
      <c r="D5" s="352"/>
      <c r="E5" s="352"/>
      <c r="F5" s="352"/>
      <c r="G5" s="352"/>
      <c r="H5" s="352"/>
      <c r="I5" s="352"/>
      <c r="J5" s="352"/>
      <c r="K5" s="352"/>
      <c r="L5" s="352"/>
      <c r="M5" s="352"/>
      <c r="N5" s="353"/>
    </row>
    <row r="6" spans="2:14" x14ac:dyDescent="0.25">
      <c r="B6" s="351"/>
      <c r="C6" s="352"/>
      <c r="D6" s="352"/>
      <c r="E6" s="352"/>
      <c r="F6" s="352"/>
      <c r="G6" s="352"/>
      <c r="H6" s="352"/>
      <c r="I6" s="352"/>
      <c r="J6" s="352"/>
      <c r="K6" s="352"/>
      <c r="L6" s="352"/>
      <c r="M6" s="352"/>
      <c r="N6" s="353"/>
    </row>
    <row r="7" spans="2:14" x14ac:dyDescent="0.25">
      <c r="B7" s="351"/>
      <c r="C7" s="352"/>
      <c r="D7" s="352"/>
      <c r="E7" s="352"/>
      <c r="F7" s="352"/>
      <c r="G7" s="352"/>
      <c r="H7" s="352"/>
      <c r="I7" s="352"/>
      <c r="J7" s="352"/>
      <c r="K7" s="352"/>
      <c r="L7" s="352"/>
      <c r="M7" s="352"/>
      <c r="N7" s="353"/>
    </row>
    <row r="8" spans="2:14" x14ac:dyDescent="0.25">
      <c r="B8" s="351"/>
      <c r="C8" s="352"/>
      <c r="D8" s="352"/>
      <c r="E8" s="352"/>
      <c r="F8" s="352"/>
      <c r="G8" s="352"/>
      <c r="H8" s="352"/>
      <c r="I8" s="352"/>
      <c r="J8" s="352"/>
      <c r="K8" s="352"/>
      <c r="L8" s="352"/>
      <c r="M8" s="352"/>
      <c r="N8" s="353"/>
    </row>
    <row r="9" spans="2:14" x14ac:dyDescent="0.25">
      <c r="B9" s="351"/>
      <c r="C9" s="352"/>
      <c r="D9" s="352"/>
      <c r="E9" s="352"/>
      <c r="F9" s="352"/>
      <c r="G9" s="352"/>
      <c r="H9" s="352"/>
      <c r="I9" s="352"/>
      <c r="J9" s="352"/>
      <c r="K9" s="352"/>
      <c r="L9" s="352"/>
      <c r="M9" s="352"/>
      <c r="N9" s="353"/>
    </row>
    <row r="10" spans="2:14" x14ac:dyDescent="0.25">
      <c r="B10" s="351"/>
      <c r="C10" s="352"/>
      <c r="D10" s="352"/>
      <c r="E10" s="352"/>
      <c r="F10" s="352"/>
      <c r="G10" s="352"/>
      <c r="H10" s="352"/>
      <c r="I10" s="352"/>
      <c r="J10" s="352"/>
      <c r="K10" s="352"/>
      <c r="L10" s="352"/>
      <c r="M10" s="352"/>
      <c r="N10" s="353"/>
    </row>
    <row r="11" spans="2:14" x14ac:dyDescent="0.25">
      <c r="B11" s="351"/>
      <c r="C11" s="352"/>
      <c r="D11" s="352"/>
      <c r="E11" s="352"/>
      <c r="F11" s="352"/>
      <c r="G11" s="352"/>
      <c r="H11" s="352"/>
      <c r="I11" s="352"/>
      <c r="J11" s="352"/>
      <c r="K11" s="352"/>
      <c r="L11" s="352"/>
      <c r="M11" s="352"/>
      <c r="N11" s="353"/>
    </row>
    <row r="12" spans="2:14" x14ac:dyDescent="0.25">
      <c r="B12" s="351"/>
      <c r="C12" s="352"/>
      <c r="D12" s="352"/>
      <c r="E12" s="352"/>
      <c r="F12" s="352"/>
      <c r="G12" s="352"/>
      <c r="H12" s="352"/>
      <c r="I12" s="352"/>
      <c r="J12" s="352"/>
      <c r="K12" s="352"/>
      <c r="L12" s="352"/>
      <c r="M12" s="352"/>
      <c r="N12" s="353"/>
    </row>
    <row r="13" spans="2:14" x14ac:dyDescent="0.25">
      <c r="B13" s="351"/>
      <c r="C13" s="352"/>
      <c r="D13" s="352"/>
      <c r="E13" s="352"/>
      <c r="F13" s="352"/>
      <c r="G13" s="352"/>
      <c r="H13" s="352"/>
      <c r="I13" s="352"/>
      <c r="J13" s="352"/>
      <c r="K13" s="352"/>
      <c r="L13" s="352"/>
      <c r="M13" s="352"/>
      <c r="N13" s="353"/>
    </row>
    <row r="14" spans="2:14" s="4" customFormat="1" x14ac:dyDescent="0.25">
      <c r="B14" s="59" t="s">
        <v>4</v>
      </c>
      <c r="C14" s="369" t="s">
        <v>29</v>
      </c>
      <c r="D14" s="369"/>
      <c r="E14" s="369"/>
      <c r="F14" s="56"/>
      <c r="G14" s="56"/>
      <c r="H14" s="57"/>
      <c r="I14" s="57"/>
      <c r="J14" s="57"/>
      <c r="K14" s="58"/>
      <c r="L14" s="58"/>
      <c r="M14" s="58"/>
      <c r="N14" s="60"/>
    </row>
    <row r="15" spans="2:14" s="4" customFormat="1" ht="15.75" thickBot="1" x14ac:dyDescent="0.3">
      <c r="B15" s="61"/>
      <c r="C15" s="62"/>
      <c r="D15" s="62"/>
      <c r="E15" s="62"/>
      <c r="F15" s="63"/>
      <c r="G15" s="63"/>
      <c r="H15" s="64"/>
      <c r="I15" s="64"/>
      <c r="J15" s="64"/>
      <c r="K15" s="65"/>
      <c r="L15" s="65"/>
      <c r="M15" s="65"/>
      <c r="N15" s="66"/>
    </row>
    <row r="16" spans="2:14" s="4" customFormat="1" ht="16.5" thickBot="1" x14ac:dyDescent="0.3">
      <c r="B16" s="394" t="s">
        <v>30</v>
      </c>
      <c r="C16" s="395"/>
      <c r="D16" s="395"/>
      <c r="E16" s="395"/>
      <c r="F16" s="395"/>
      <c r="G16" s="395"/>
      <c r="H16" s="395"/>
      <c r="I16" s="395"/>
      <c r="J16" s="395"/>
      <c r="K16" s="395"/>
      <c r="L16" s="395"/>
      <c r="M16" s="395"/>
      <c r="N16" s="396"/>
    </row>
    <row r="17" spans="2:14" s="4" customFormat="1" ht="30.75" thickBot="1" x14ac:dyDescent="0.3">
      <c r="B17" s="7" t="s">
        <v>31</v>
      </c>
      <c r="C17" s="292" t="s">
        <v>32</v>
      </c>
      <c r="D17" s="8" t="s">
        <v>33</v>
      </c>
      <c r="E17" s="293" t="s">
        <v>34</v>
      </c>
      <c r="F17" s="380" t="s">
        <v>35</v>
      </c>
      <c r="G17" s="381"/>
      <c r="H17" s="385" t="s">
        <v>36</v>
      </c>
      <c r="I17" s="386"/>
      <c r="J17" s="386"/>
      <c r="K17" s="386"/>
      <c r="L17" s="386"/>
      <c r="M17" s="386"/>
      <c r="N17" s="387"/>
    </row>
    <row r="18" spans="2:14" s="4" customFormat="1" ht="30.75" customHeight="1" x14ac:dyDescent="0.25">
      <c r="B18" s="202" t="s">
        <v>37</v>
      </c>
      <c r="C18" s="203">
        <v>400</v>
      </c>
      <c r="D18" s="204">
        <v>46</v>
      </c>
      <c r="E18" s="208">
        <f t="shared" ref="E18:E26" si="0">C18*D18</f>
        <v>18400</v>
      </c>
      <c r="F18" s="355" t="s">
        <v>38</v>
      </c>
      <c r="G18" s="356"/>
      <c r="H18" s="357" t="s">
        <v>39</v>
      </c>
      <c r="I18" s="358"/>
      <c r="J18" s="358"/>
      <c r="K18" s="358"/>
      <c r="L18" s="358"/>
      <c r="M18" s="358"/>
      <c r="N18" s="359"/>
    </row>
    <row r="19" spans="2:14" s="4" customFormat="1" ht="36" customHeight="1" thickBot="1" x14ac:dyDescent="0.3">
      <c r="B19" s="127" t="s">
        <v>40</v>
      </c>
      <c r="C19" s="205">
        <v>400</v>
      </c>
      <c r="D19" s="206">
        <v>47.5</v>
      </c>
      <c r="E19" s="209">
        <f t="shared" si="0"/>
        <v>19000</v>
      </c>
      <c r="F19" s="370" t="s">
        <v>41</v>
      </c>
      <c r="G19" s="371"/>
      <c r="H19" s="372" t="s">
        <v>42</v>
      </c>
      <c r="I19" s="372"/>
      <c r="J19" s="372"/>
      <c r="K19" s="372"/>
      <c r="L19" s="372"/>
      <c r="M19" s="372"/>
      <c r="N19" s="373"/>
    </row>
    <row r="20" spans="2:14" s="4" customFormat="1" x14ac:dyDescent="0.25">
      <c r="B20" s="198"/>
      <c r="C20" s="199"/>
      <c r="D20" s="200"/>
      <c r="E20" s="210">
        <f t="shared" si="0"/>
        <v>0</v>
      </c>
      <c r="F20" s="384"/>
      <c r="G20" s="384"/>
      <c r="H20" s="390"/>
      <c r="I20" s="390"/>
      <c r="J20" s="390"/>
      <c r="K20" s="390"/>
      <c r="L20" s="390"/>
      <c r="M20" s="390"/>
      <c r="N20" s="391"/>
    </row>
    <row r="21" spans="2:14" s="4" customFormat="1" x14ac:dyDescent="0.25">
      <c r="B21" s="207"/>
      <c r="C21" s="201"/>
      <c r="D21" s="304"/>
      <c r="E21" s="84">
        <f t="shared" si="0"/>
        <v>0</v>
      </c>
      <c r="F21" s="354"/>
      <c r="G21" s="354"/>
      <c r="H21" s="392"/>
      <c r="I21" s="392"/>
      <c r="J21" s="392"/>
      <c r="K21" s="392"/>
      <c r="L21" s="392"/>
      <c r="M21" s="392"/>
      <c r="N21" s="393"/>
    </row>
    <row r="22" spans="2:14" s="4" customFormat="1" x14ac:dyDescent="0.25">
      <c r="B22" s="207"/>
      <c r="C22" s="201"/>
      <c r="D22" s="304"/>
      <c r="E22" s="84">
        <f t="shared" si="0"/>
        <v>0</v>
      </c>
      <c r="F22" s="354"/>
      <c r="G22" s="354"/>
      <c r="H22" s="392"/>
      <c r="I22" s="392"/>
      <c r="J22" s="392"/>
      <c r="K22" s="392"/>
      <c r="L22" s="392"/>
      <c r="M22" s="392"/>
      <c r="N22" s="393"/>
    </row>
    <row r="23" spans="2:14" s="4" customFormat="1" x14ac:dyDescent="0.25">
      <c r="B23" s="207"/>
      <c r="C23" s="201"/>
      <c r="D23" s="304"/>
      <c r="E23" s="84">
        <f t="shared" si="0"/>
        <v>0</v>
      </c>
      <c r="F23" s="354"/>
      <c r="G23" s="354"/>
      <c r="H23" s="392"/>
      <c r="I23" s="392"/>
      <c r="J23" s="392"/>
      <c r="K23" s="392"/>
      <c r="L23" s="392"/>
      <c r="M23" s="392"/>
      <c r="N23" s="393"/>
    </row>
    <row r="24" spans="2:14" s="4" customFormat="1" x14ac:dyDescent="0.25">
      <c r="B24" s="207"/>
      <c r="C24" s="201"/>
      <c r="D24" s="304"/>
      <c r="E24" s="84">
        <f t="shared" si="0"/>
        <v>0</v>
      </c>
      <c r="F24" s="354"/>
      <c r="G24" s="354"/>
      <c r="H24" s="392"/>
      <c r="I24" s="392"/>
      <c r="J24" s="392"/>
      <c r="K24" s="392"/>
      <c r="L24" s="392"/>
      <c r="M24" s="392"/>
      <c r="N24" s="393"/>
    </row>
    <row r="25" spans="2:14" s="4" customFormat="1" x14ac:dyDescent="0.25">
      <c r="B25" s="207"/>
      <c r="C25" s="201"/>
      <c r="D25" s="304"/>
      <c r="E25" s="84">
        <f t="shared" si="0"/>
        <v>0</v>
      </c>
      <c r="F25" s="354"/>
      <c r="G25" s="354"/>
      <c r="H25" s="392"/>
      <c r="I25" s="392"/>
      <c r="J25" s="392"/>
      <c r="K25" s="392"/>
      <c r="L25" s="392"/>
      <c r="M25" s="392"/>
      <c r="N25" s="393"/>
    </row>
    <row r="26" spans="2:14" s="4" customFormat="1" ht="15.75" thickBot="1" x14ac:dyDescent="0.3">
      <c r="B26" s="195"/>
      <c r="C26" s="196"/>
      <c r="D26" s="197"/>
      <c r="E26" s="18">
        <f t="shared" si="0"/>
        <v>0</v>
      </c>
      <c r="F26" s="382"/>
      <c r="G26" s="383"/>
      <c r="H26" s="388"/>
      <c r="I26" s="388"/>
      <c r="J26" s="388"/>
      <c r="K26" s="388"/>
      <c r="L26" s="388"/>
      <c r="M26" s="388"/>
      <c r="N26" s="389"/>
    </row>
    <row r="27" spans="2:14" s="4" customFormat="1" ht="15.75" thickBot="1" x14ac:dyDescent="0.3">
      <c r="B27" s="374" t="s">
        <v>43</v>
      </c>
      <c r="C27" s="375"/>
      <c r="D27" s="376"/>
      <c r="E27" s="146">
        <f>SUM(E20:E26)</f>
        <v>0</v>
      </c>
      <c r="F27" s="377"/>
      <c r="G27" s="378"/>
      <c r="H27" s="378"/>
      <c r="I27" s="378"/>
      <c r="J27" s="378"/>
      <c r="K27" s="378"/>
      <c r="L27" s="378"/>
      <c r="M27" s="378"/>
      <c r="N27" s="379"/>
    </row>
    <row r="28" spans="2:14" s="4" customFormat="1" x14ac:dyDescent="0.25">
      <c r="B28" s="360" t="s">
        <v>44</v>
      </c>
      <c r="C28" s="361"/>
      <c r="D28" s="361"/>
      <c r="E28" s="361"/>
      <c r="F28" s="361"/>
      <c r="G28" s="361"/>
      <c r="H28" s="361"/>
      <c r="I28" s="361"/>
      <c r="J28" s="361"/>
      <c r="K28" s="361"/>
      <c r="L28" s="361"/>
      <c r="M28" s="361"/>
      <c r="N28" s="362"/>
    </row>
    <row r="29" spans="2:14" s="4" customFormat="1" x14ac:dyDescent="0.25">
      <c r="B29" s="363"/>
      <c r="C29" s="364"/>
      <c r="D29" s="364"/>
      <c r="E29" s="364"/>
      <c r="F29" s="364"/>
      <c r="G29" s="364"/>
      <c r="H29" s="364"/>
      <c r="I29" s="364"/>
      <c r="J29" s="364"/>
      <c r="K29" s="364"/>
      <c r="L29" s="364"/>
      <c r="M29" s="364"/>
      <c r="N29" s="365"/>
    </row>
    <row r="30" spans="2:14" ht="15.75" thickBot="1" x14ac:dyDescent="0.3">
      <c r="B30" s="366"/>
      <c r="C30" s="367"/>
      <c r="D30" s="367"/>
      <c r="E30" s="367"/>
      <c r="F30" s="367"/>
      <c r="G30" s="367"/>
      <c r="H30" s="367"/>
      <c r="I30" s="367"/>
      <c r="J30" s="367"/>
      <c r="K30" s="367"/>
      <c r="L30" s="367"/>
      <c r="M30" s="367"/>
      <c r="N30" s="368"/>
    </row>
  </sheetData>
  <mergeCells count="26">
    <mergeCell ref="H17:N17"/>
    <mergeCell ref="H26:N26"/>
    <mergeCell ref="H20:N20"/>
    <mergeCell ref="H21:N21"/>
    <mergeCell ref="B16:N16"/>
    <mergeCell ref="F25:G25"/>
    <mergeCell ref="H22:N22"/>
    <mergeCell ref="H23:N23"/>
    <mergeCell ref="H24:N24"/>
    <mergeCell ref="H25:N25"/>
    <mergeCell ref="B2:N13"/>
    <mergeCell ref="F23:G23"/>
    <mergeCell ref="F18:G18"/>
    <mergeCell ref="H18:N18"/>
    <mergeCell ref="B28:N30"/>
    <mergeCell ref="C14:E14"/>
    <mergeCell ref="F19:G19"/>
    <mergeCell ref="H19:N19"/>
    <mergeCell ref="B27:D27"/>
    <mergeCell ref="F27:N27"/>
    <mergeCell ref="F17:G17"/>
    <mergeCell ref="F26:G26"/>
    <mergeCell ref="F20:G20"/>
    <mergeCell ref="F21:G21"/>
    <mergeCell ref="F22:G22"/>
    <mergeCell ref="F24:G24"/>
  </mergeCells>
  <hyperlinks>
    <hyperlink ref="C14" r:id="rId1" xr:uid="{91BCFEAE-7A75-492A-B5D5-DE67EE88A862}"/>
  </hyperlinks>
  <pageMargins left="0.7" right="0.7" top="0.75" bottom="0.75" header="0.3" footer="0.3"/>
  <pageSetup scale="62" fitToHeight="0" orientation="landscape" r:id="rId2"/>
  <headerFooter>
    <oddHeader>&amp;CATTACHMENT A
BUDGET DETAIL AND NARRATIVE TEMPLATE</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A7071C-0EE1-41AC-9A6A-3EF02BB9282F}">
  <sheetPr>
    <pageSetUpPr fitToPage="1"/>
  </sheetPr>
  <dimension ref="B1:N28"/>
  <sheetViews>
    <sheetView view="pageLayout" zoomScaleNormal="100" workbookViewId="0">
      <selection activeCell="B26" sqref="B26:N28"/>
    </sheetView>
  </sheetViews>
  <sheetFormatPr defaultRowHeight="15" x14ac:dyDescent="0.25"/>
  <cols>
    <col min="1" max="1" width="4.140625" customWidth="1"/>
    <col min="2" max="2" width="42.140625" customWidth="1"/>
    <col min="3" max="3" width="18.85546875" customWidth="1"/>
    <col min="4" max="4" width="14.7109375" customWidth="1"/>
    <col min="5" max="5" width="14.5703125" customWidth="1"/>
    <col min="6" max="6" width="13.28515625" customWidth="1"/>
    <col min="7" max="7" width="13.7109375" customWidth="1"/>
    <col min="8" max="8" width="17.28515625" customWidth="1"/>
    <col min="10" max="10" width="10.7109375" customWidth="1"/>
    <col min="13" max="13" width="9.140625" customWidth="1"/>
    <col min="14" max="14" width="3.7109375" customWidth="1"/>
  </cols>
  <sheetData>
    <row r="1" spans="2:14" ht="15.75" thickBot="1" x14ac:dyDescent="0.3"/>
    <row r="2" spans="2:14" ht="15.75" customHeight="1" x14ac:dyDescent="0.25">
      <c r="B2" s="397" t="s">
        <v>45</v>
      </c>
      <c r="C2" s="398"/>
      <c r="D2" s="398"/>
      <c r="E2" s="398"/>
      <c r="F2" s="398"/>
      <c r="G2" s="398"/>
      <c r="H2" s="398"/>
      <c r="I2" s="398"/>
      <c r="J2" s="398"/>
      <c r="K2" s="398"/>
      <c r="L2" s="398"/>
      <c r="M2" s="398"/>
      <c r="N2" s="399"/>
    </row>
    <row r="3" spans="2:14" ht="15.75" customHeight="1" x14ac:dyDescent="0.25">
      <c r="B3" s="400"/>
      <c r="C3" s="401"/>
      <c r="D3" s="401"/>
      <c r="E3" s="401"/>
      <c r="F3" s="401"/>
      <c r="G3" s="401"/>
      <c r="H3" s="401"/>
      <c r="I3" s="401"/>
      <c r="J3" s="401"/>
      <c r="K3" s="401"/>
      <c r="L3" s="401"/>
      <c r="M3" s="401"/>
      <c r="N3" s="402"/>
    </row>
    <row r="4" spans="2:14" ht="15.75" customHeight="1" x14ac:dyDescent="0.25">
      <c r="B4" s="400"/>
      <c r="C4" s="401"/>
      <c r="D4" s="401"/>
      <c r="E4" s="401"/>
      <c r="F4" s="401"/>
      <c r="G4" s="401"/>
      <c r="H4" s="401"/>
      <c r="I4" s="401"/>
      <c r="J4" s="401"/>
      <c r="K4" s="401"/>
      <c r="L4" s="401"/>
      <c r="M4" s="401"/>
      <c r="N4" s="402"/>
    </row>
    <row r="5" spans="2:14" ht="15.75" customHeight="1" x14ac:dyDescent="0.25">
      <c r="B5" s="400"/>
      <c r="C5" s="401"/>
      <c r="D5" s="401"/>
      <c r="E5" s="401"/>
      <c r="F5" s="401"/>
      <c r="G5" s="401"/>
      <c r="H5" s="401"/>
      <c r="I5" s="401"/>
      <c r="J5" s="401"/>
      <c r="K5" s="401"/>
      <c r="L5" s="401"/>
      <c r="M5" s="401"/>
      <c r="N5" s="402"/>
    </row>
    <row r="6" spans="2:14" ht="15.75" customHeight="1" x14ac:dyDescent="0.25">
      <c r="B6" s="400"/>
      <c r="C6" s="401"/>
      <c r="D6" s="401"/>
      <c r="E6" s="401"/>
      <c r="F6" s="401"/>
      <c r="G6" s="401"/>
      <c r="H6" s="401"/>
      <c r="I6" s="401"/>
      <c r="J6" s="401"/>
      <c r="K6" s="401"/>
      <c r="L6" s="401"/>
      <c r="M6" s="401"/>
      <c r="N6" s="402"/>
    </row>
    <row r="7" spans="2:14" ht="15.75" customHeight="1" x14ac:dyDescent="0.25">
      <c r="B7" s="400"/>
      <c r="C7" s="401"/>
      <c r="D7" s="401"/>
      <c r="E7" s="401"/>
      <c r="F7" s="401"/>
      <c r="G7" s="401"/>
      <c r="H7" s="401"/>
      <c r="I7" s="401"/>
      <c r="J7" s="401"/>
      <c r="K7" s="401"/>
      <c r="L7" s="401"/>
      <c r="M7" s="401"/>
      <c r="N7" s="402"/>
    </row>
    <row r="8" spans="2:14" ht="15.75" customHeight="1" x14ac:dyDescent="0.25">
      <c r="B8" s="400"/>
      <c r="C8" s="401"/>
      <c r="D8" s="401"/>
      <c r="E8" s="401"/>
      <c r="F8" s="401"/>
      <c r="G8" s="401"/>
      <c r="H8" s="401"/>
      <c r="I8" s="401"/>
      <c r="J8" s="401"/>
      <c r="K8" s="401"/>
      <c r="L8" s="401"/>
      <c r="M8" s="401"/>
      <c r="N8" s="402"/>
    </row>
    <row r="9" spans="2:14" ht="15.75" customHeight="1" x14ac:dyDescent="0.25">
      <c r="B9" s="400"/>
      <c r="C9" s="401"/>
      <c r="D9" s="401"/>
      <c r="E9" s="401"/>
      <c r="F9" s="401"/>
      <c r="G9" s="401"/>
      <c r="H9" s="401"/>
      <c r="I9" s="401"/>
      <c r="J9" s="401"/>
      <c r="K9" s="401"/>
      <c r="L9" s="401"/>
      <c r="M9" s="401"/>
      <c r="N9" s="402"/>
    </row>
    <row r="10" spans="2:14" ht="15.75" customHeight="1" x14ac:dyDescent="0.25">
      <c r="B10" s="400"/>
      <c r="C10" s="401"/>
      <c r="D10" s="401"/>
      <c r="E10" s="401"/>
      <c r="F10" s="401"/>
      <c r="G10" s="401"/>
      <c r="H10" s="401"/>
      <c r="I10" s="401"/>
      <c r="J10" s="401"/>
      <c r="K10" s="401"/>
      <c r="L10" s="401"/>
      <c r="M10" s="401"/>
      <c r="N10" s="402"/>
    </row>
    <row r="11" spans="2:14" ht="15.75" customHeight="1" x14ac:dyDescent="0.25">
      <c r="B11" s="400"/>
      <c r="C11" s="401"/>
      <c r="D11" s="401"/>
      <c r="E11" s="401"/>
      <c r="F11" s="401"/>
      <c r="G11" s="401"/>
      <c r="H11" s="401"/>
      <c r="I11" s="401"/>
      <c r="J11" s="401"/>
      <c r="K11" s="401"/>
      <c r="L11" s="401"/>
      <c r="M11" s="401"/>
      <c r="N11" s="402"/>
    </row>
    <row r="12" spans="2:14" ht="15.75" customHeight="1" x14ac:dyDescent="0.25">
      <c r="B12" s="400"/>
      <c r="C12" s="401"/>
      <c r="D12" s="401"/>
      <c r="E12" s="401"/>
      <c r="F12" s="401"/>
      <c r="G12" s="401"/>
      <c r="H12" s="401"/>
      <c r="I12" s="401"/>
      <c r="J12" s="401"/>
      <c r="K12" s="401"/>
      <c r="L12" s="401"/>
      <c r="M12" s="401"/>
      <c r="N12" s="402"/>
    </row>
    <row r="13" spans="2:14" ht="15.75" customHeight="1" x14ac:dyDescent="0.25">
      <c r="B13" s="400"/>
      <c r="C13" s="401"/>
      <c r="D13" s="401"/>
      <c r="E13" s="401"/>
      <c r="F13" s="401"/>
      <c r="G13" s="401"/>
      <c r="H13" s="401"/>
      <c r="I13" s="401"/>
      <c r="J13" s="401"/>
      <c r="K13" s="401"/>
      <c r="L13" s="401"/>
      <c r="M13" s="401"/>
      <c r="N13" s="402"/>
    </row>
    <row r="14" spans="2:14" x14ac:dyDescent="0.25">
      <c r="B14" s="53" t="s">
        <v>4</v>
      </c>
      <c r="C14" s="414" t="s">
        <v>46</v>
      </c>
      <c r="D14" s="414"/>
      <c r="E14" s="244"/>
      <c r="F14" s="51"/>
      <c r="G14" s="52"/>
      <c r="H14" s="52"/>
      <c r="I14" s="52"/>
      <c r="J14" s="52"/>
      <c r="K14" s="52"/>
      <c r="L14" s="52"/>
      <c r="M14" s="52"/>
      <c r="N14" s="54"/>
    </row>
    <row r="15" spans="2:14" ht="15.75" thickBot="1" x14ac:dyDescent="0.3">
      <c r="B15" s="55"/>
      <c r="C15" s="48"/>
      <c r="D15" s="48"/>
      <c r="E15" s="48"/>
      <c r="F15" s="48"/>
      <c r="G15" s="48"/>
      <c r="H15" s="48"/>
      <c r="I15" s="48"/>
      <c r="J15" s="48"/>
      <c r="K15" s="48"/>
      <c r="L15" s="48"/>
      <c r="M15" s="48"/>
      <c r="N15" s="49"/>
    </row>
    <row r="16" spans="2:14" s="4" customFormat="1" ht="16.5" thickBot="1" x14ac:dyDescent="0.3">
      <c r="B16" s="394" t="s">
        <v>47</v>
      </c>
      <c r="C16" s="395"/>
      <c r="D16" s="395"/>
      <c r="E16" s="395"/>
      <c r="F16" s="395"/>
      <c r="G16" s="395"/>
      <c r="H16" s="395"/>
      <c r="I16" s="395"/>
      <c r="J16" s="395"/>
      <c r="K16" s="395"/>
      <c r="L16" s="395"/>
      <c r="M16" s="395"/>
      <c r="N16" s="396"/>
    </row>
    <row r="17" spans="2:14" s="4" customFormat="1" ht="15.75" customHeight="1" thickBot="1" x14ac:dyDescent="0.3">
      <c r="B17" s="1" t="s">
        <v>31</v>
      </c>
      <c r="C17" s="2" t="s">
        <v>48</v>
      </c>
      <c r="D17" s="2" t="s">
        <v>49</v>
      </c>
      <c r="E17" s="293" t="s">
        <v>34</v>
      </c>
      <c r="F17" s="403" t="s">
        <v>50</v>
      </c>
      <c r="G17" s="386"/>
      <c r="H17" s="386"/>
      <c r="I17" s="386"/>
      <c r="J17" s="386"/>
      <c r="K17" s="386"/>
      <c r="L17" s="386"/>
      <c r="M17" s="386"/>
      <c r="N17" s="387"/>
    </row>
    <row r="18" spans="2:14" s="4" customFormat="1" ht="15.75" customHeight="1" x14ac:dyDescent="0.25">
      <c r="B18" s="218" t="s">
        <v>51</v>
      </c>
      <c r="C18" s="219">
        <v>8.5500000000000007</v>
      </c>
      <c r="D18" s="220">
        <v>475</v>
      </c>
      <c r="E18" s="208">
        <f>C18*D18</f>
        <v>4061.2500000000005</v>
      </c>
      <c r="F18" s="357" t="s">
        <v>52</v>
      </c>
      <c r="G18" s="358"/>
      <c r="H18" s="358"/>
      <c r="I18" s="358"/>
      <c r="J18" s="358"/>
      <c r="K18" s="358"/>
      <c r="L18" s="358"/>
      <c r="M18" s="358"/>
      <c r="N18" s="359"/>
    </row>
    <row r="19" spans="2:14" s="4" customFormat="1" ht="15.75" thickBot="1" x14ac:dyDescent="0.3">
      <c r="B19" s="214" t="s">
        <v>53</v>
      </c>
      <c r="C19" s="215">
        <v>0.5</v>
      </c>
      <c r="D19" s="216">
        <v>18400</v>
      </c>
      <c r="E19" s="217">
        <f>C19*D19</f>
        <v>9200</v>
      </c>
      <c r="F19" s="404" t="s">
        <v>54</v>
      </c>
      <c r="G19" s="405"/>
      <c r="H19" s="405"/>
      <c r="I19" s="405"/>
      <c r="J19" s="405"/>
      <c r="K19" s="405"/>
      <c r="L19" s="405"/>
      <c r="M19" s="405"/>
      <c r="N19" s="406"/>
    </row>
    <row r="20" spans="2:14" s="4" customFormat="1" x14ac:dyDescent="0.25">
      <c r="B20" s="68"/>
      <c r="C20" s="69"/>
      <c r="D20" s="221"/>
      <c r="E20" s="211">
        <f>SUM(C20*D20)</f>
        <v>0</v>
      </c>
      <c r="F20" s="415"/>
      <c r="G20" s="416"/>
      <c r="H20" s="416"/>
      <c r="I20" s="416"/>
      <c r="J20" s="416"/>
      <c r="K20" s="416"/>
      <c r="L20" s="416"/>
      <c r="M20" s="416"/>
      <c r="N20" s="417"/>
    </row>
    <row r="21" spans="2:14" s="4" customFormat="1" x14ac:dyDescent="0.25">
      <c r="B21" s="70"/>
      <c r="C21" s="71"/>
      <c r="D21" s="222"/>
      <c r="E21" s="212">
        <f>D21*C21</f>
        <v>0</v>
      </c>
      <c r="F21" s="418"/>
      <c r="G21" s="419"/>
      <c r="H21" s="419"/>
      <c r="I21" s="419"/>
      <c r="J21" s="419"/>
      <c r="K21" s="419"/>
      <c r="L21" s="419"/>
      <c r="M21" s="419"/>
      <c r="N21" s="420"/>
    </row>
    <row r="22" spans="2:14" s="4" customFormat="1" x14ac:dyDescent="0.25">
      <c r="B22" s="70"/>
      <c r="C22" s="71"/>
      <c r="D22" s="222"/>
      <c r="E22" s="212">
        <f>D22*C22</f>
        <v>0</v>
      </c>
      <c r="F22" s="418"/>
      <c r="G22" s="419"/>
      <c r="H22" s="419"/>
      <c r="I22" s="419"/>
      <c r="J22" s="419"/>
      <c r="K22" s="419"/>
      <c r="L22" s="419"/>
      <c r="M22" s="419"/>
      <c r="N22" s="420"/>
    </row>
    <row r="23" spans="2:14" s="4" customFormat="1" x14ac:dyDescent="0.25">
      <c r="B23" s="72"/>
      <c r="C23" s="71"/>
      <c r="D23" s="222"/>
      <c r="E23" s="212">
        <f>D23*C23</f>
        <v>0</v>
      </c>
      <c r="F23" s="418"/>
      <c r="G23" s="419"/>
      <c r="H23" s="419"/>
      <c r="I23" s="419"/>
      <c r="J23" s="419"/>
      <c r="K23" s="419"/>
      <c r="L23" s="419"/>
      <c r="M23" s="419"/>
      <c r="N23" s="420"/>
    </row>
    <row r="24" spans="2:14" s="4" customFormat="1" ht="15.75" thickBot="1" x14ac:dyDescent="0.3">
      <c r="B24" s="73"/>
      <c r="C24" s="74"/>
      <c r="D24" s="223"/>
      <c r="E24" s="213">
        <f>D24*C24</f>
        <v>0</v>
      </c>
      <c r="F24" s="421"/>
      <c r="G24" s="422"/>
      <c r="H24" s="422"/>
      <c r="I24" s="422"/>
      <c r="J24" s="422"/>
      <c r="K24" s="422"/>
      <c r="L24" s="422"/>
      <c r="M24" s="422"/>
      <c r="N24" s="423"/>
    </row>
    <row r="25" spans="2:14" s="4" customFormat="1" ht="15.75" thickBot="1" x14ac:dyDescent="0.3">
      <c r="B25" s="411" t="s">
        <v>43</v>
      </c>
      <c r="C25" s="412"/>
      <c r="D25" s="413"/>
      <c r="E25" s="3">
        <f>SUM(E20:E24)</f>
        <v>0</v>
      </c>
      <c r="F25" s="407"/>
      <c r="G25" s="408"/>
      <c r="H25" s="408"/>
      <c r="I25" s="408"/>
      <c r="J25" s="408"/>
      <c r="K25" s="408"/>
      <c r="L25" s="408"/>
      <c r="M25" s="408"/>
      <c r="N25" s="409"/>
    </row>
    <row r="26" spans="2:14" s="4" customFormat="1" x14ac:dyDescent="0.25">
      <c r="B26" s="410" t="s">
        <v>55</v>
      </c>
      <c r="C26" s="361"/>
      <c r="D26" s="361"/>
      <c r="E26" s="361"/>
      <c r="F26" s="361"/>
      <c r="G26" s="361"/>
      <c r="H26" s="361"/>
      <c r="I26" s="361"/>
      <c r="J26" s="361"/>
      <c r="K26" s="361"/>
      <c r="L26" s="361"/>
      <c r="M26" s="361"/>
      <c r="N26" s="362"/>
    </row>
    <row r="27" spans="2:14" x14ac:dyDescent="0.25">
      <c r="B27" s="363"/>
      <c r="C27" s="364"/>
      <c r="D27" s="364"/>
      <c r="E27" s="364"/>
      <c r="F27" s="364"/>
      <c r="G27" s="364"/>
      <c r="H27" s="364"/>
      <c r="I27" s="364"/>
      <c r="J27" s="364"/>
      <c r="K27" s="364"/>
      <c r="L27" s="364"/>
      <c r="M27" s="364"/>
      <c r="N27" s="365"/>
    </row>
    <row r="28" spans="2:14" ht="15.75" thickBot="1" x14ac:dyDescent="0.3">
      <c r="B28" s="366"/>
      <c r="C28" s="367"/>
      <c r="D28" s="367"/>
      <c r="E28" s="367"/>
      <c r="F28" s="367"/>
      <c r="G28" s="367"/>
      <c r="H28" s="367"/>
      <c r="I28" s="367"/>
      <c r="J28" s="367"/>
      <c r="K28" s="367"/>
      <c r="L28" s="367"/>
      <c r="M28" s="367"/>
      <c r="N28" s="368"/>
    </row>
  </sheetData>
  <mergeCells count="14">
    <mergeCell ref="F25:N25"/>
    <mergeCell ref="B26:N28"/>
    <mergeCell ref="B25:D25"/>
    <mergeCell ref="C14:D14"/>
    <mergeCell ref="F20:N20"/>
    <mergeCell ref="F21:N21"/>
    <mergeCell ref="F22:N22"/>
    <mergeCell ref="F23:N23"/>
    <mergeCell ref="F24:N24"/>
    <mergeCell ref="B2:N13"/>
    <mergeCell ref="F18:N18"/>
    <mergeCell ref="B16:N16"/>
    <mergeCell ref="F17:N17"/>
    <mergeCell ref="F19:N19"/>
  </mergeCells>
  <hyperlinks>
    <hyperlink ref="C14" r:id="rId1" display="https://www.ecfr.gov/current/title-2/subtitle-A/chapter-II/part-200/subpart-E/subject-group-ECFRed1f39f9b3d4e72/section-200.431" xr:uid="{44CCCC05-2774-4376-92E4-4D02816C2B39}"/>
  </hyperlinks>
  <pageMargins left="0.7" right="0.7" top="0.75" bottom="0.75" header="0.3" footer="0.3"/>
  <pageSetup scale="64" fitToHeight="0" orientation="landscape" r:id="rId2"/>
  <headerFooter>
    <oddHeader>&amp;CATTACHMENT A
BUDGET DETAIL AND NARRATIVE TEMPLATE</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1DD7E0-2CDD-41B8-9CB2-79BAA6E9E17D}">
  <sheetPr>
    <pageSetUpPr fitToPage="1"/>
  </sheetPr>
  <dimension ref="B1:N25"/>
  <sheetViews>
    <sheetView view="pageLayout" zoomScaleNormal="100" workbookViewId="0">
      <selection activeCell="B27" sqref="B27"/>
    </sheetView>
  </sheetViews>
  <sheetFormatPr defaultRowHeight="15" x14ac:dyDescent="0.25"/>
  <cols>
    <col min="1" max="1" width="4.42578125" customWidth="1"/>
    <col min="2" max="2" width="42.140625" customWidth="1"/>
    <col min="3" max="3" width="26.5703125" customWidth="1"/>
    <col min="4" max="4" width="14.7109375" customWidth="1"/>
    <col min="5" max="5" width="14.5703125" customWidth="1"/>
    <col min="6" max="6" width="13.28515625" customWidth="1"/>
    <col min="7" max="7" width="13.7109375" customWidth="1"/>
    <col min="8" max="8" width="17.28515625" customWidth="1"/>
    <col min="10" max="10" width="10.7109375" customWidth="1"/>
    <col min="13" max="13" width="9.140625" customWidth="1"/>
    <col min="14" max="14" width="3.7109375" customWidth="1"/>
  </cols>
  <sheetData>
    <row r="1" spans="2:14" ht="15.75" thickBot="1" x14ac:dyDescent="0.3"/>
    <row r="2" spans="2:14" x14ac:dyDescent="0.25">
      <c r="B2" s="348" t="s">
        <v>56</v>
      </c>
      <c r="C2" s="424"/>
      <c r="D2" s="424"/>
      <c r="E2" s="424"/>
      <c r="F2" s="424"/>
      <c r="G2" s="424"/>
      <c r="H2" s="424"/>
      <c r="I2" s="424"/>
      <c r="J2" s="424"/>
      <c r="K2" s="424"/>
      <c r="L2" s="424"/>
      <c r="M2" s="424"/>
      <c r="N2" s="425"/>
    </row>
    <row r="3" spans="2:14" x14ac:dyDescent="0.25">
      <c r="B3" s="426"/>
      <c r="C3" s="427"/>
      <c r="D3" s="427"/>
      <c r="E3" s="427"/>
      <c r="F3" s="427"/>
      <c r="G3" s="427"/>
      <c r="H3" s="427"/>
      <c r="I3" s="427"/>
      <c r="J3" s="427"/>
      <c r="K3" s="427"/>
      <c r="L3" s="427"/>
      <c r="M3" s="427"/>
      <c r="N3" s="428"/>
    </row>
    <row r="4" spans="2:14" x14ac:dyDescent="0.25">
      <c r="B4" s="426"/>
      <c r="C4" s="427"/>
      <c r="D4" s="427"/>
      <c r="E4" s="427"/>
      <c r="F4" s="427"/>
      <c r="G4" s="427"/>
      <c r="H4" s="427"/>
      <c r="I4" s="427"/>
      <c r="J4" s="427"/>
      <c r="K4" s="427"/>
      <c r="L4" s="427"/>
      <c r="M4" s="427"/>
      <c r="N4" s="428"/>
    </row>
    <row r="5" spans="2:14" x14ac:dyDescent="0.25">
      <c r="B5" s="426"/>
      <c r="C5" s="427"/>
      <c r="D5" s="427"/>
      <c r="E5" s="427"/>
      <c r="F5" s="427"/>
      <c r="G5" s="427"/>
      <c r="H5" s="427"/>
      <c r="I5" s="427"/>
      <c r="J5" s="427"/>
      <c r="K5" s="427"/>
      <c r="L5" s="427"/>
      <c r="M5" s="427"/>
      <c r="N5" s="428"/>
    </row>
    <row r="6" spans="2:14" x14ac:dyDescent="0.25">
      <c r="B6" s="426"/>
      <c r="C6" s="427"/>
      <c r="D6" s="427"/>
      <c r="E6" s="427"/>
      <c r="F6" s="427"/>
      <c r="G6" s="427"/>
      <c r="H6" s="427"/>
      <c r="I6" s="427"/>
      <c r="J6" s="427"/>
      <c r="K6" s="427"/>
      <c r="L6" s="427"/>
      <c r="M6" s="427"/>
      <c r="N6" s="428"/>
    </row>
    <row r="7" spans="2:14" x14ac:dyDescent="0.25">
      <c r="B7" s="426"/>
      <c r="C7" s="427"/>
      <c r="D7" s="427"/>
      <c r="E7" s="427"/>
      <c r="F7" s="427"/>
      <c r="G7" s="427"/>
      <c r="H7" s="427"/>
      <c r="I7" s="427"/>
      <c r="J7" s="427"/>
      <c r="K7" s="427"/>
      <c r="L7" s="427"/>
      <c r="M7" s="427"/>
      <c r="N7" s="428"/>
    </row>
    <row r="8" spans="2:14" x14ac:dyDescent="0.25">
      <c r="B8" s="426"/>
      <c r="C8" s="427"/>
      <c r="D8" s="427"/>
      <c r="E8" s="427"/>
      <c r="F8" s="427"/>
      <c r="G8" s="427"/>
      <c r="H8" s="427"/>
      <c r="I8" s="427"/>
      <c r="J8" s="427"/>
      <c r="K8" s="427"/>
      <c r="L8" s="427"/>
      <c r="M8" s="427"/>
      <c r="N8" s="428"/>
    </row>
    <row r="9" spans="2:14" x14ac:dyDescent="0.25">
      <c r="B9" s="426"/>
      <c r="C9" s="427"/>
      <c r="D9" s="427"/>
      <c r="E9" s="427"/>
      <c r="F9" s="427"/>
      <c r="G9" s="427"/>
      <c r="H9" s="427"/>
      <c r="I9" s="427"/>
      <c r="J9" s="427"/>
      <c r="K9" s="427"/>
      <c r="L9" s="427"/>
      <c r="M9" s="427"/>
      <c r="N9" s="428"/>
    </row>
    <row r="10" spans="2:14" x14ac:dyDescent="0.25">
      <c r="B10" s="426"/>
      <c r="C10" s="427"/>
      <c r="D10" s="427"/>
      <c r="E10" s="427"/>
      <c r="F10" s="427"/>
      <c r="G10" s="427"/>
      <c r="H10" s="427"/>
      <c r="I10" s="427"/>
      <c r="J10" s="427"/>
      <c r="K10" s="427"/>
      <c r="L10" s="427"/>
      <c r="M10" s="427"/>
      <c r="N10" s="428"/>
    </row>
    <row r="11" spans="2:14" x14ac:dyDescent="0.25">
      <c r="B11" s="53" t="s">
        <v>4</v>
      </c>
      <c r="C11" s="243" t="s">
        <v>57</v>
      </c>
      <c r="D11" s="242"/>
      <c r="E11" s="52"/>
      <c r="F11" s="52"/>
      <c r="G11" s="52"/>
      <c r="H11" s="52"/>
      <c r="I11" s="52"/>
      <c r="J11" s="52"/>
      <c r="K11" s="52"/>
      <c r="L11" s="52"/>
      <c r="M11" s="52"/>
      <c r="N11" s="54"/>
    </row>
    <row r="12" spans="2:14" ht="15.75" thickBot="1" x14ac:dyDescent="0.3">
      <c r="B12" s="55"/>
      <c r="C12" s="48"/>
      <c r="D12" s="48"/>
      <c r="E12" s="48"/>
      <c r="F12" s="48"/>
      <c r="G12" s="48"/>
      <c r="H12" s="48"/>
      <c r="I12" s="48"/>
      <c r="J12" s="48"/>
      <c r="K12" s="48"/>
      <c r="L12" s="48"/>
      <c r="M12" s="48"/>
      <c r="N12" s="49"/>
    </row>
    <row r="13" spans="2:14" s="4" customFormat="1" ht="16.5" thickBot="1" x14ac:dyDescent="0.3">
      <c r="B13" s="394" t="s">
        <v>58</v>
      </c>
      <c r="C13" s="395"/>
      <c r="D13" s="395"/>
      <c r="E13" s="395"/>
      <c r="F13" s="395"/>
      <c r="G13" s="395"/>
      <c r="H13" s="395"/>
      <c r="I13" s="395"/>
      <c r="J13" s="395"/>
      <c r="K13" s="395"/>
      <c r="L13" s="395"/>
      <c r="M13" s="395"/>
      <c r="N13" s="396"/>
    </row>
    <row r="14" spans="2:14" s="4" customFormat="1" ht="45.75" thickBot="1" x14ac:dyDescent="0.3">
      <c r="B14" s="11" t="s">
        <v>59</v>
      </c>
      <c r="C14" s="8" t="s">
        <v>60</v>
      </c>
      <c r="D14" s="12" t="s">
        <v>61</v>
      </c>
      <c r="E14" s="12" t="s">
        <v>62</v>
      </c>
      <c r="F14" s="13" t="s">
        <v>63</v>
      </c>
      <c r="G14" s="13" t="s">
        <v>64</v>
      </c>
      <c r="H14" s="13" t="s">
        <v>65</v>
      </c>
      <c r="I14" s="13" t="s">
        <v>66</v>
      </c>
      <c r="J14" s="293" t="s">
        <v>67</v>
      </c>
      <c r="K14" s="403" t="s">
        <v>68</v>
      </c>
      <c r="L14" s="386"/>
      <c r="M14" s="386"/>
      <c r="N14" s="387"/>
    </row>
    <row r="15" spans="2:14" s="4" customFormat="1" x14ac:dyDescent="0.25">
      <c r="B15" s="166" t="s">
        <v>69</v>
      </c>
      <c r="C15" s="167" t="s">
        <v>70</v>
      </c>
      <c r="D15" s="168">
        <v>2</v>
      </c>
      <c r="E15" s="168">
        <v>1</v>
      </c>
      <c r="F15" s="169">
        <v>195</v>
      </c>
      <c r="G15" s="169">
        <v>345</v>
      </c>
      <c r="H15" s="169">
        <v>146</v>
      </c>
      <c r="I15" s="169">
        <v>114</v>
      </c>
      <c r="J15" s="134">
        <f t="shared" ref="J15:J21" si="0">SUM(F15:I15)*E15</f>
        <v>800</v>
      </c>
      <c r="K15" s="448" t="s">
        <v>71</v>
      </c>
      <c r="L15" s="449"/>
      <c r="M15" s="449"/>
      <c r="N15" s="450"/>
    </row>
    <row r="16" spans="2:14" s="4" customFormat="1" ht="33.75" customHeight="1" thickBot="1" x14ac:dyDescent="0.3">
      <c r="B16" s="170" t="s">
        <v>72</v>
      </c>
      <c r="C16" s="171" t="s">
        <v>73</v>
      </c>
      <c r="D16" s="172" t="s">
        <v>74</v>
      </c>
      <c r="E16" s="172">
        <v>1</v>
      </c>
      <c r="F16" s="173" t="s">
        <v>74</v>
      </c>
      <c r="G16" s="173" t="s">
        <v>74</v>
      </c>
      <c r="H16" s="173" t="s">
        <v>74</v>
      </c>
      <c r="I16" s="173" t="s">
        <v>74</v>
      </c>
      <c r="J16" s="190">
        <f>(6*70*0.58)</f>
        <v>243.6</v>
      </c>
      <c r="K16" s="430" t="s">
        <v>75</v>
      </c>
      <c r="L16" s="431"/>
      <c r="M16" s="431"/>
      <c r="N16" s="432"/>
    </row>
    <row r="17" spans="2:14" s="4" customFormat="1" x14ac:dyDescent="0.25">
      <c r="B17" s="75"/>
      <c r="C17" s="224"/>
      <c r="D17" s="227"/>
      <c r="E17" s="76"/>
      <c r="F17" s="77"/>
      <c r="G17" s="77"/>
      <c r="H17" s="77"/>
      <c r="I17" s="77"/>
      <c r="J17" s="33">
        <f>SUM(F17:I17)*E17</f>
        <v>0</v>
      </c>
      <c r="K17" s="436"/>
      <c r="L17" s="437"/>
      <c r="M17" s="437"/>
      <c r="N17" s="438"/>
    </row>
    <row r="18" spans="2:14" s="4" customFormat="1" x14ac:dyDescent="0.25">
      <c r="B18" s="78"/>
      <c r="C18" s="225"/>
      <c r="D18" s="228"/>
      <c r="E18" s="79"/>
      <c r="F18" s="80"/>
      <c r="G18" s="80"/>
      <c r="H18" s="80"/>
      <c r="I18" s="80"/>
      <c r="J18" s="33">
        <f t="shared" si="0"/>
        <v>0</v>
      </c>
      <c r="K18" s="439"/>
      <c r="L18" s="440"/>
      <c r="M18" s="440"/>
      <c r="N18" s="441"/>
    </row>
    <row r="19" spans="2:14" s="4" customFormat="1" x14ac:dyDescent="0.25">
      <c r="B19" s="78"/>
      <c r="C19" s="225"/>
      <c r="D19" s="228"/>
      <c r="E19" s="79"/>
      <c r="F19" s="80"/>
      <c r="G19" s="80"/>
      <c r="H19" s="80"/>
      <c r="I19" s="80"/>
      <c r="J19" s="33">
        <f t="shared" si="0"/>
        <v>0</v>
      </c>
      <c r="K19" s="439"/>
      <c r="L19" s="440"/>
      <c r="M19" s="440"/>
      <c r="N19" s="441"/>
    </row>
    <row r="20" spans="2:14" s="4" customFormat="1" x14ac:dyDescent="0.25">
      <c r="B20" s="78"/>
      <c r="C20" s="225"/>
      <c r="D20" s="228"/>
      <c r="E20" s="79"/>
      <c r="F20" s="80"/>
      <c r="G20" s="80"/>
      <c r="H20" s="80"/>
      <c r="I20" s="80"/>
      <c r="J20" s="33">
        <f t="shared" si="0"/>
        <v>0</v>
      </c>
      <c r="K20" s="439"/>
      <c r="L20" s="440"/>
      <c r="M20" s="440"/>
      <c r="N20" s="441"/>
    </row>
    <row r="21" spans="2:14" s="4" customFormat="1" ht="15.75" thickBot="1" x14ac:dyDescent="0.3">
      <c r="B21" s="81"/>
      <c r="C21" s="226"/>
      <c r="D21" s="229"/>
      <c r="E21" s="82"/>
      <c r="F21" s="83"/>
      <c r="G21" s="83"/>
      <c r="H21" s="83"/>
      <c r="I21" s="83"/>
      <c r="J21" s="36">
        <f t="shared" si="0"/>
        <v>0</v>
      </c>
      <c r="K21" s="442"/>
      <c r="L21" s="443"/>
      <c r="M21" s="443"/>
      <c r="N21" s="444"/>
    </row>
    <row r="22" spans="2:14" s="4" customFormat="1" ht="15.75" thickBot="1" x14ac:dyDescent="0.3">
      <c r="B22" s="433" t="s">
        <v>43</v>
      </c>
      <c r="C22" s="434"/>
      <c r="D22" s="434"/>
      <c r="E22" s="434"/>
      <c r="F22" s="434"/>
      <c r="G22" s="434"/>
      <c r="H22" s="434"/>
      <c r="I22" s="435"/>
      <c r="J22" s="37">
        <f>SUM(J17:J21)</f>
        <v>0</v>
      </c>
      <c r="K22" s="445"/>
      <c r="L22" s="446"/>
      <c r="M22" s="446"/>
      <c r="N22" s="447"/>
    </row>
    <row r="23" spans="2:14" s="4" customFormat="1" x14ac:dyDescent="0.25">
      <c r="B23" s="429" t="s">
        <v>76</v>
      </c>
      <c r="C23" s="361"/>
      <c r="D23" s="361"/>
      <c r="E23" s="361"/>
      <c r="F23" s="361"/>
      <c r="G23" s="361"/>
      <c r="H23" s="361"/>
      <c r="I23" s="361"/>
      <c r="J23" s="361"/>
      <c r="K23" s="361"/>
      <c r="L23" s="361"/>
      <c r="M23" s="361"/>
      <c r="N23" s="362"/>
    </row>
    <row r="24" spans="2:14" s="4" customFormat="1" x14ac:dyDescent="0.25">
      <c r="B24" s="363"/>
      <c r="C24" s="364"/>
      <c r="D24" s="364"/>
      <c r="E24" s="364"/>
      <c r="F24" s="364"/>
      <c r="G24" s="364"/>
      <c r="H24" s="364"/>
      <c r="I24" s="364"/>
      <c r="J24" s="364"/>
      <c r="K24" s="364"/>
      <c r="L24" s="364"/>
      <c r="M24" s="364"/>
      <c r="N24" s="365"/>
    </row>
    <row r="25" spans="2:14" ht="15.75" thickBot="1" x14ac:dyDescent="0.3">
      <c r="B25" s="366"/>
      <c r="C25" s="367"/>
      <c r="D25" s="367"/>
      <c r="E25" s="367"/>
      <c r="F25" s="367"/>
      <c r="G25" s="367"/>
      <c r="H25" s="367"/>
      <c r="I25" s="367"/>
      <c r="J25" s="367"/>
      <c r="K25" s="367"/>
      <c r="L25" s="367"/>
      <c r="M25" s="367"/>
      <c r="N25" s="368"/>
    </row>
  </sheetData>
  <mergeCells count="13">
    <mergeCell ref="B2:N10"/>
    <mergeCell ref="B23:N25"/>
    <mergeCell ref="K16:N16"/>
    <mergeCell ref="B22:I22"/>
    <mergeCell ref="K17:N17"/>
    <mergeCell ref="K18:N18"/>
    <mergeCell ref="K19:N19"/>
    <mergeCell ref="K20:N20"/>
    <mergeCell ref="K21:N21"/>
    <mergeCell ref="K22:N22"/>
    <mergeCell ref="B13:N13"/>
    <mergeCell ref="K14:N14"/>
    <mergeCell ref="K15:N15"/>
  </mergeCells>
  <hyperlinks>
    <hyperlink ref="C11" r:id="rId1" display="https://www.ecfr.gov/current/title-2/subtitle-A/chapter-II/part-200/subpart-E/subject-group-ECFRed1f39f9b3d4e72/section-200.475" xr:uid="{9AAC899D-7306-4685-915B-4F69EA6CBAC4}"/>
  </hyperlinks>
  <pageMargins left="0.7" right="0.7" top="0.75" bottom="0.75" header="0.3" footer="0.3"/>
  <pageSetup scale="61" fitToHeight="0" orientation="landscape" r:id="rId2"/>
  <headerFooter>
    <oddHeader>&amp;CATTACHMENT A
BUDGET DETAIL AND NARRATIVE TEMPLATE</oddHeader>
  </headerFooter>
  <ignoredErrors>
    <ignoredError sqref="J16" formula="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7CF7B9-DBDF-42CA-9BE8-0C2F02E654E5}">
  <sheetPr>
    <pageSetUpPr fitToPage="1"/>
  </sheetPr>
  <dimension ref="B1:N27"/>
  <sheetViews>
    <sheetView view="pageLayout" zoomScaleNormal="100" workbookViewId="0">
      <selection activeCell="B2" sqref="B2:N11"/>
    </sheetView>
  </sheetViews>
  <sheetFormatPr defaultRowHeight="15" x14ac:dyDescent="0.25"/>
  <cols>
    <col min="1" max="1" width="3.140625" customWidth="1"/>
    <col min="2" max="2" width="42.140625" customWidth="1"/>
    <col min="3" max="3" width="18.85546875" customWidth="1"/>
    <col min="4" max="4" width="14.7109375" customWidth="1"/>
    <col min="5" max="5" width="14.5703125" customWidth="1"/>
    <col min="6" max="6" width="13.28515625" customWidth="1"/>
    <col min="7" max="7" width="13.7109375" customWidth="1"/>
    <col min="8" max="8" width="17.28515625" customWidth="1"/>
    <col min="10" max="10" width="10.7109375" customWidth="1"/>
    <col min="13" max="13" width="9.140625" customWidth="1"/>
    <col min="14" max="14" width="3.7109375" customWidth="1"/>
  </cols>
  <sheetData>
    <row r="1" spans="2:14" ht="15.75" thickBot="1" x14ac:dyDescent="0.3"/>
    <row r="2" spans="2:14" x14ac:dyDescent="0.25">
      <c r="B2" s="453" t="s">
        <v>77</v>
      </c>
      <c r="C2" s="454"/>
      <c r="D2" s="454"/>
      <c r="E2" s="454"/>
      <c r="F2" s="454"/>
      <c r="G2" s="454"/>
      <c r="H2" s="454"/>
      <c r="I2" s="454"/>
      <c r="J2" s="454"/>
      <c r="K2" s="454"/>
      <c r="L2" s="454"/>
      <c r="M2" s="454"/>
      <c r="N2" s="455"/>
    </row>
    <row r="3" spans="2:14" x14ac:dyDescent="0.25">
      <c r="B3" s="456"/>
      <c r="C3" s="457"/>
      <c r="D3" s="457"/>
      <c r="E3" s="457"/>
      <c r="F3" s="457"/>
      <c r="G3" s="457"/>
      <c r="H3" s="457"/>
      <c r="I3" s="457"/>
      <c r="J3" s="457"/>
      <c r="K3" s="457"/>
      <c r="L3" s="457"/>
      <c r="M3" s="457"/>
      <c r="N3" s="458"/>
    </row>
    <row r="4" spans="2:14" x14ac:dyDescent="0.25">
      <c r="B4" s="456"/>
      <c r="C4" s="457"/>
      <c r="D4" s="457"/>
      <c r="E4" s="457"/>
      <c r="F4" s="457"/>
      <c r="G4" s="457"/>
      <c r="H4" s="457"/>
      <c r="I4" s="457"/>
      <c r="J4" s="457"/>
      <c r="K4" s="457"/>
      <c r="L4" s="457"/>
      <c r="M4" s="457"/>
      <c r="N4" s="458"/>
    </row>
    <row r="5" spans="2:14" x14ac:dyDescent="0.25">
      <c r="B5" s="456"/>
      <c r="C5" s="457"/>
      <c r="D5" s="457"/>
      <c r="E5" s="457"/>
      <c r="F5" s="457"/>
      <c r="G5" s="457"/>
      <c r="H5" s="457"/>
      <c r="I5" s="457"/>
      <c r="J5" s="457"/>
      <c r="K5" s="457"/>
      <c r="L5" s="457"/>
      <c r="M5" s="457"/>
      <c r="N5" s="458"/>
    </row>
    <row r="6" spans="2:14" x14ac:dyDescent="0.25">
      <c r="B6" s="456"/>
      <c r="C6" s="457"/>
      <c r="D6" s="457"/>
      <c r="E6" s="457"/>
      <c r="F6" s="457"/>
      <c r="G6" s="457"/>
      <c r="H6" s="457"/>
      <c r="I6" s="457"/>
      <c r="J6" s="457"/>
      <c r="K6" s="457"/>
      <c r="L6" s="457"/>
      <c r="M6" s="457"/>
      <c r="N6" s="458"/>
    </row>
    <row r="7" spans="2:14" x14ac:dyDescent="0.25">
      <c r="B7" s="456"/>
      <c r="C7" s="457"/>
      <c r="D7" s="457"/>
      <c r="E7" s="457"/>
      <c r="F7" s="457"/>
      <c r="G7" s="457"/>
      <c r="H7" s="457"/>
      <c r="I7" s="457"/>
      <c r="J7" s="457"/>
      <c r="K7" s="457"/>
      <c r="L7" s="457"/>
      <c r="M7" s="457"/>
      <c r="N7" s="458"/>
    </row>
    <row r="8" spans="2:14" x14ac:dyDescent="0.25">
      <c r="B8" s="456"/>
      <c r="C8" s="457"/>
      <c r="D8" s="457"/>
      <c r="E8" s="457"/>
      <c r="F8" s="457"/>
      <c r="G8" s="457"/>
      <c r="H8" s="457"/>
      <c r="I8" s="457"/>
      <c r="J8" s="457"/>
      <c r="K8" s="457"/>
      <c r="L8" s="457"/>
      <c r="M8" s="457"/>
      <c r="N8" s="458"/>
    </row>
    <row r="9" spans="2:14" x14ac:dyDescent="0.25">
      <c r="B9" s="456"/>
      <c r="C9" s="457"/>
      <c r="D9" s="457"/>
      <c r="E9" s="457"/>
      <c r="F9" s="457"/>
      <c r="G9" s="457"/>
      <c r="H9" s="457"/>
      <c r="I9" s="457"/>
      <c r="J9" s="457"/>
      <c r="K9" s="457"/>
      <c r="L9" s="457"/>
      <c r="M9" s="457"/>
      <c r="N9" s="458"/>
    </row>
    <row r="10" spans="2:14" x14ac:dyDescent="0.25">
      <c r="B10" s="459"/>
      <c r="C10" s="457"/>
      <c r="D10" s="457"/>
      <c r="E10" s="457"/>
      <c r="F10" s="457"/>
      <c r="G10" s="457"/>
      <c r="H10" s="457"/>
      <c r="I10" s="457"/>
      <c r="J10" s="457"/>
      <c r="K10" s="457"/>
      <c r="L10" s="457"/>
      <c r="M10" s="457"/>
      <c r="N10" s="458"/>
    </row>
    <row r="11" spans="2:14" x14ac:dyDescent="0.25">
      <c r="B11" s="459"/>
      <c r="C11" s="457"/>
      <c r="D11" s="457"/>
      <c r="E11" s="457"/>
      <c r="F11" s="457"/>
      <c r="G11" s="457"/>
      <c r="H11" s="457"/>
      <c r="I11" s="457"/>
      <c r="J11" s="457"/>
      <c r="K11" s="457"/>
      <c r="L11" s="457"/>
      <c r="M11" s="457"/>
      <c r="N11" s="458"/>
    </row>
    <row r="12" spans="2:14" x14ac:dyDescent="0.25">
      <c r="B12" s="53" t="s">
        <v>4</v>
      </c>
      <c r="C12" s="240" t="s">
        <v>78</v>
      </c>
      <c r="D12" s="240"/>
      <c r="E12" s="242"/>
      <c r="F12" s="240"/>
      <c r="G12" s="242"/>
      <c r="H12" s="242"/>
      <c r="I12" s="242"/>
      <c r="J12" s="242"/>
      <c r="K12" s="118"/>
      <c r="L12" s="118"/>
      <c r="M12" s="118"/>
      <c r="N12" s="119"/>
    </row>
    <row r="13" spans="2:14" x14ac:dyDescent="0.25">
      <c r="B13" s="53"/>
      <c r="C13" s="240" t="s">
        <v>79</v>
      </c>
      <c r="D13" s="240"/>
      <c r="E13" s="242"/>
      <c r="F13" s="240"/>
      <c r="G13" s="242"/>
      <c r="H13" s="242"/>
      <c r="I13" s="242"/>
      <c r="J13" s="242"/>
      <c r="K13" s="118"/>
      <c r="L13" s="118"/>
      <c r="M13" s="118"/>
      <c r="N13" s="119"/>
    </row>
    <row r="14" spans="2:14" x14ac:dyDescent="0.25">
      <c r="B14" s="53"/>
      <c r="C14" s="240" t="s">
        <v>80</v>
      </c>
      <c r="D14" s="240"/>
      <c r="E14" s="242"/>
      <c r="F14" s="240"/>
      <c r="G14" s="242"/>
      <c r="H14" s="242"/>
      <c r="I14" s="242"/>
      <c r="J14" s="242"/>
      <c r="K14" s="118"/>
      <c r="L14" s="118"/>
      <c r="M14" s="118"/>
      <c r="N14" s="119"/>
    </row>
    <row r="15" spans="2:14" ht="15.75" thickBot="1" x14ac:dyDescent="0.3">
      <c r="B15" s="239"/>
      <c r="C15" s="47"/>
      <c r="D15" s="47"/>
      <c r="E15" s="47"/>
      <c r="F15" s="47"/>
      <c r="G15" s="47"/>
      <c r="H15" s="47"/>
      <c r="I15" s="120"/>
      <c r="J15" s="120"/>
      <c r="K15" s="120"/>
      <c r="L15" s="120"/>
      <c r="M15" s="120"/>
      <c r="N15" s="121"/>
    </row>
    <row r="16" spans="2:14" s="4" customFormat="1" ht="16.5" thickBot="1" x14ac:dyDescent="0.3">
      <c r="B16" s="394" t="s">
        <v>81</v>
      </c>
      <c r="C16" s="395"/>
      <c r="D16" s="395"/>
      <c r="E16" s="395"/>
      <c r="F16" s="395"/>
      <c r="G16" s="395"/>
      <c r="H16" s="395"/>
      <c r="I16" s="395"/>
      <c r="J16" s="395"/>
      <c r="K16" s="395"/>
      <c r="L16" s="395"/>
      <c r="M16" s="395"/>
      <c r="N16" s="396"/>
    </row>
    <row r="17" spans="2:14" s="4" customFormat="1" ht="45.75" customHeight="1" thickBot="1" x14ac:dyDescent="0.3">
      <c r="B17" s="7" t="s">
        <v>82</v>
      </c>
      <c r="C17" s="292" t="s">
        <v>49</v>
      </c>
      <c r="D17" s="293" t="s">
        <v>83</v>
      </c>
      <c r="E17" s="293" t="s">
        <v>34</v>
      </c>
      <c r="F17" s="380" t="s">
        <v>84</v>
      </c>
      <c r="G17" s="472"/>
      <c r="H17" s="462" t="s">
        <v>59</v>
      </c>
      <c r="I17" s="460"/>
      <c r="J17" s="463"/>
      <c r="K17" s="460" t="s">
        <v>85</v>
      </c>
      <c r="L17" s="460"/>
      <c r="M17" s="460"/>
      <c r="N17" s="461"/>
    </row>
    <row r="18" spans="2:14" s="4" customFormat="1" ht="15.75" thickBot="1" x14ac:dyDescent="0.3">
      <c r="B18" s="15" t="s">
        <v>86</v>
      </c>
      <c r="C18" s="14">
        <v>1</v>
      </c>
      <c r="D18" s="32">
        <v>10000</v>
      </c>
      <c r="E18" s="22">
        <f t="shared" ref="E18:E23" si="0">C18*D18</f>
        <v>10000</v>
      </c>
      <c r="F18" s="452" t="s">
        <v>87</v>
      </c>
      <c r="G18" s="452"/>
      <c r="H18" s="464" t="s">
        <v>88</v>
      </c>
      <c r="I18" s="465"/>
      <c r="J18" s="466"/>
      <c r="K18" s="464" t="s">
        <v>89</v>
      </c>
      <c r="L18" s="465"/>
      <c r="M18" s="465"/>
      <c r="N18" s="470"/>
    </row>
    <row r="19" spans="2:14" s="4" customFormat="1" x14ac:dyDescent="0.25">
      <c r="B19" s="85"/>
      <c r="C19" s="86"/>
      <c r="D19" s="288"/>
      <c r="E19" s="192">
        <f t="shared" si="0"/>
        <v>0</v>
      </c>
      <c r="F19" s="451"/>
      <c r="G19" s="451"/>
      <c r="H19" s="467"/>
      <c r="I19" s="468"/>
      <c r="J19" s="469"/>
      <c r="K19" s="467"/>
      <c r="L19" s="468"/>
      <c r="M19" s="468"/>
      <c r="N19" s="471"/>
    </row>
    <row r="20" spans="2:14" s="4" customFormat="1" x14ac:dyDescent="0.25">
      <c r="B20" s="87"/>
      <c r="C20" s="88"/>
      <c r="D20" s="287"/>
      <c r="E20" s="193">
        <f t="shared" si="0"/>
        <v>0</v>
      </c>
      <c r="F20" s="484"/>
      <c r="G20" s="484"/>
      <c r="H20" s="473"/>
      <c r="I20" s="474"/>
      <c r="J20" s="485"/>
      <c r="K20" s="473"/>
      <c r="L20" s="474"/>
      <c r="M20" s="474"/>
      <c r="N20" s="475"/>
    </row>
    <row r="21" spans="2:14" s="4" customFormat="1" x14ac:dyDescent="0.25">
      <c r="B21" s="87"/>
      <c r="C21" s="88"/>
      <c r="D21" s="287"/>
      <c r="E21" s="193">
        <f t="shared" si="0"/>
        <v>0</v>
      </c>
      <c r="F21" s="484"/>
      <c r="G21" s="484"/>
      <c r="H21" s="473"/>
      <c r="I21" s="474"/>
      <c r="J21" s="485"/>
      <c r="K21" s="473"/>
      <c r="L21" s="474"/>
      <c r="M21" s="474"/>
      <c r="N21" s="475"/>
    </row>
    <row r="22" spans="2:14" s="4" customFormat="1" x14ac:dyDescent="0.25">
      <c r="B22" s="87"/>
      <c r="C22" s="88"/>
      <c r="D22" s="287"/>
      <c r="E22" s="193">
        <f t="shared" si="0"/>
        <v>0</v>
      </c>
      <c r="F22" s="484"/>
      <c r="G22" s="484"/>
      <c r="H22" s="473"/>
      <c r="I22" s="474"/>
      <c r="J22" s="485"/>
      <c r="K22" s="473"/>
      <c r="L22" s="474"/>
      <c r="M22" s="474"/>
      <c r="N22" s="475"/>
    </row>
    <row r="23" spans="2:14" s="4" customFormat="1" ht="15.75" customHeight="1" thickBot="1" x14ac:dyDescent="0.3">
      <c r="B23" s="89"/>
      <c r="C23" s="90"/>
      <c r="D23" s="91"/>
      <c r="E23" s="194">
        <f t="shared" si="0"/>
        <v>0</v>
      </c>
      <c r="F23" s="483"/>
      <c r="G23" s="483"/>
      <c r="H23" s="476"/>
      <c r="I23" s="477"/>
      <c r="J23" s="478"/>
      <c r="K23" s="476"/>
      <c r="L23" s="477"/>
      <c r="M23" s="477"/>
      <c r="N23" s="479"/>
    </row>
    <row r="24" spans="2:14" s="4" customFormat="1" ht="15.75" thickBot="1" x14ac:dyDescent="0.3">
      <c r="B24" s="480" t="s">
        <v>43</v>
      </c>
      <c r="C24" s="481"/>
      <c r="D24" s="482"/>
      <c r="E24" s="37">
        <f>SUM(E19:E23)</f>
        <v>0</v>
      </c>
      <c r="F24" s="445"/>
      <c r="G24" s="446"/>
      <c r="H24" s="446"/>
      <c r="I24" s="446"/>
      <c r="J24" s="446"/>
      <c r="K24" s="446"/>
      <c r="L24" s="446"/>
      <c r="M24" s="446"/>
      <c r="N24" s="447"/>
    </row>
    <row r="25" spans="2:14" s="4" customFormat="1" x14ac:dyDescent="0.25">
      <c r="B25" s="429" t="s">
        <v>90</v>
      </c>
      <c r="C25" s="361"/>
      <c r="D25" s="361"/>
      <c r="E25" s="361"/>
      <c r="F25" s="361"/>
      <c r="G25" s="361"/>
      <c r="H25" s="361"/>
      <c r="I25" s="361"/>
      <c r="J25" s="361"/>
      <c r="K25" s="361"/>
      <c r="L25" s="361"/>
      <c r="M25" s="361"/>
      <c r="N25" s="362"/>
    </row>
    <row r="26" spans="2:14" s="4" customFormat="1" x14ac:dyDescent="0.25">
      <c r="B26" s="363"/>
      <c r="C26" s="364"/>
      <c r="D26" s="364"/>
      <c r="E26" s="364"/>
      <c r="F26" s="364"/>
      <c r="G26" s="364"/>
      <c r="H26" s="364"/>
      <c r="I26" s="364"/>
      <c r="J26" s="364"/>
      <c r="K26" s="364"/>
      <c r="L26" s="364"/>
      <c r="M26" s="364"/>
      <c r="N26" s="365"/>
    </row>
    <row r="27" spans="2:14" ht="15.75" thickBot="1" x14ac:dyDescent="0.3">
      <c r="B27" s="366"/>
      <c r="C27" s="367"/>
      <c r="D27" s="367"/>
      <c r="E27" s="367"/>
      <c r="F27" s="367"/>
      <c r="G27" s="367"/>
      <c r="H27" s="367"/>
      <c r="I27" s="367"/>
      <c r="J27" s="367"/>
      <c r="K27" s="367"/>
      <c r="L27" s="367"/>
      <c r="M27" s="367"/>
      <c r="N27" s="368"/>
    </row>
  </sheetData>
  <mergeCells count="26">
    <mergeCell ref="K20:N20"/>
    <mergeCell ref="K21:N21"/>
    <mergeCell ref="K22:N22"/>
    <mergeCell ref="B25:N27"/>
    <mergeCell ref="H23:J23"/>
    <mergeCell ref="K23:N23"/>
    <mergeCell ref="B24:D24"/>
    <mergeCell ref="F24:N24"/>
    <mergeCell ref="F23:G23"/>
    <mergeCell ref="F20:G20"/>
    <mergeCell ref="F21:G21"/>
    <mergeCell ref="F22:G22"/>
    <mergeCell ref="H20:J20"/>
    <mergeCell ref="H21:J21"/>
    <mergeCell ref="H22:J22"/>
    <mergeCell ref="F19:G19"/>
    <mergeCell ref="F18:G18"/>
    <mergeCell ref="B2:N11"/>
    <mergeCell ref="K17:N17"/>
    <mergeCell ref="H17:J17"/>
    <mergeCell ref="H18:J18"/>
    <mergeCell ref="H19:J19"/>
    <mergeCell ref="K18:N18"/>
    <mergeCell ref="K19:N19"/>
    <mergeCell ref="B16:N16"/>
    <mergeCell ref="F17:G17"/>
  </mergeCells>
  <hyperlinks>
    <hyperlink ref="C12" r:id="rId1" xr:uid="{C159C159-AFE2-4AA9-8C12-B9B92A1A2A49}"/>
    <hyperlink ref="C13" r:id="rId2" display="https://www.ecfr.gov/current/title-2/subtitle-A/chapter-II/part-200/subpart-D/subject-group-ECFR8feb98c2e3e5ad2/section-200.313" xr:uid="{FB62C452-28C6-4CCF-8EF0-85222B23B307}"/>
    <hyperlink ref="C14" r:id="rId3" display="https://www.ecfr.gov/current/title-2/subtitle-A/chapter-II/part-200/subpart-E/subject-group-ECFRed1f39f9b3d4e72/section-200.439" xr:uid="{9ACFF07A-93F4-42F7-AC55-2AA3C45BA2E5}"/>
  </hyperlinks>
  <pageMargins left="0.7" right="0.7" top="0.75" bottom="0.75" header="0.3" footer="0.3"/>
  <pageSetup scale="64" fitToHeight="0" orientation="landscape" r:id="rId4"/>
  <headerFooter>
    <oddHeader>&amp;CATTACHMENT A
BUDGET DETAIL AND NARRATIVE TEMPLATE</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420C4A-D73D-45E7-AF22-B9708B1712C3}">
  <sheetPr>
    <pageSetUpPr fitToPage="1"/>
  </sheetPr>
  <dimension ref="B1:N32"/>
  <sheetViews>
    <sheetView view="pageLayout" zoomScaleNormal="100" workbookViewId="0">
      <selection activeCell="A30" sqref="A30:XFD30"/>
    </sheetView>
  </sheetViews>
  <sheetFormatPr defaultRowHeight="15" x14ac:dyDescent="0.25"/>
  <cols>
    <col min="1" max="1" width="4" customWidth="1"/>
    <col min="2" max="2" width="42.140625" customWidth="1"/>
    <col min="3" max="3" width="18.85546875" customWidth="1"/>
    <col min="4" max="4" width="14.7109375" customWidth="1"/>
    <col min="5" max="5" width="14.5703125" customWidth="1"/>
    <col min="6" max="6" width="13.28515625" customWidth="1"/>
    <col min="7" max="7" width="13.7109375" customWidth="1"/>
    <col min="8" max="8" width="17.28515625" customWidth="1"/>
    <col min="10" max="10" width="10.7109375" customWidth="1"/>
    <col min="13" max="13" width="9.140625" customWidth="1"/>
    <col min="14" max="14" width="3.7109375" customWidth="1"/>
  </cols>
  <sheetData>
    <row r="1" spans="2:14" ht="15.75" thickBot="1" x14ac:dyDescent="0.3"/>
    <row r="2" spans="2:14" x14ac:dyDescent="0.25">
      <c r="B2" s="348" t="s">
        <v>91</v>
      </c>
      <c r="C2" s="424"/>
      <c r="D2" s="424"/>
      <c r="E2" s="424"/>
      <c r="F2" s="424"/>
      <c r="G2" s="424"/>
      <c r="H2" s="424"/>
      <c r="I2" s="424"/>
      <c r="J2" s="424"/>
      <c r="K2" s="424"/>
      <c r="L2" s="424"/>
      <c r="M2" s="424"/>
      <c r="N2" s="425"/>
    </row>
    <row r="3" spans="2:14" x14ac:dyDescent="0.25">
      <c r="B3" s="351"/>
      <c r="C3" s="427"/>
      <c r="D3" s="427"/>
      <c r="E3" s="427"/>
      <c r="F3" s="427"/>
      <c r="G3" s="427"/>
      <c r="H3" s="427"/>
      <c r="I3" s="427"/>
      <c r="J3" s="427"/>
      <c r="K3" s="427"/>
      <c r="L3" s="427"/>
      <c r="M3" s="427"/>
      <c r="N3" s="428"/>
    </row>
    <row r="4" spans="2:14" x14ac:dyDescent="0.25">
      <c r="B4" s="351"/>
      <c r="C4" s="427"/>
      <c r="D4" s="427"/>
      <c r="E4" s="427"/>
      <c r="F4" s="427"/>
      <c r="G4" s="427"/>
      <c r="H4" s="427"/>
      <c r="I4" s="427"/>
      <c r="J4" s="427"/>
      <c r="K4" s="427"/>
      <c r="L4" s="427"/>
      <c r="M4" s="427"/>
      <c r="N4" s="428"/>
    </row>
    <row r="5" spans="2:14" x14ac:dyDescent="0.25">
      <c r="B5" s="351"/>
      <c r="C5" s="427"/>
      <c r="D5" s="427"/>
      <c r="E5" s="427"/>
      <c r="F5" s="427"/>
      <c r="G5" s="427"/>
      <c r="H5" s="427"/>
      <c r="I5" s="427"/>
      <c r="J5" s="427"/>
      <c r="K5" s="427"/>
      <c r="L5" s="427"/>
      <c r="M5" s="427"/>
      <c r="N5" s="428"/>
    </row>
    <row r="6" spans="2:14" x14ac:dyDescent="0.25">
      <c r="B6" s="351"/>
      <c r="C6" s="427"/>
      <c r="D6" s="427"/>
      <c r="E6" s="427"/>
      <c r="F6" s="427"/>
      <c r="G6" s="427"/>
      <c r="H6" s="427"/>
      <c r="I6" s="427"/>
      <c r="J6" s="427"/>
      <c r="K6" s="427"/>
      <c r="L6" s="427"/>
      <c r="M6" s="427"/>
      <c r="N6" s="428"/>
    </row>
    <row r="7" spans="2:14" x14ac:dyDescent="0.25">
      <c r="B7" s="351"/>
      <c r="C7" s="427"/>
      <c r="D7" s="427"/>
      <c r="E7" s="427"/>
      <c r="F7" s="427"/>
      <c r="G7" s="427"/>
      <c r="H7" s="427"/>
      <c r="I7" s="427"/>
      <c r="J7" s="427"/>
      <c r="K7" s="427"/>
      <c r="L7" s="427"/>
      <c r="M7" s="427"/>
      <c r="N7" s="428"/>
    </row>
    <row r="8" spans="2:14" x14ac:dyDescent="0.25">
      <c r="B8" s="426"/>
      <c r="C8" s="427"/>
      <c r="D8" s="427"/>
      <c r="E8" s="427"/>
      <c r="F8" s="427"/>
      <c r="G8" s="427"/>
      <c r="H8" s="427"/>
      <c r="I8" s="427"/>
      <c r="J8" s="427"/>
      <c r="K8" s="427"/>
      <c r="L8" s="427"/>
      <c r="M8" s="427"/>
      <c r="N8" s="428"/>
    </row>
    <row r="9" spans="2:14" x14ac:dyDescent="0.25">
      <c r="B9" s="426"/>
      <c r="C9" s="427"/>
      <c r="D9" s="427"/>
      <c r="E9" s="427"/>
      <c r="F9" s="427"/>
      <c r="G9" s="427"/>
      <c r="H9" s="427"/>
      <c r="I9" s="427"/>
      <c r="J9" s="427"/>
      <c r="K9" s="427"/>
      <c r="L9" s="427"/>
      <c r="M9" s="427"/>
      <c r="N9" s="428"/>
    </row>
    <row r="10" spans="2:14" x14ac:dyDescent="0.25">
      <c r="B10" s="426"/>
      <c r="C10" s="427"/>
      <c r="D10" s="427"/>
      <c r="E10" s="427"/>
      <c r="F10" s="427"/>
      <c r="G10" s="427"/>
      <c r="H10" s="427"/>
      <c r="I10" s="427"/>
      <c r="J10" s="427"/>
      <c r="K10" s="427"/>
      <c r="L10" s="427"/>
      <c r="M10" s="427"/>
      <c r="N10" s="428"/>
    </row>
    <row r="11" spans="2:14" x14ac:dyDescent="0.25">
      <c r="B11" s="53" t="s">
        <v>4</v>
      </c>
      <c r="C11" s="294" t="s">
        <v>92</v>
      </c>
      <c r="D11" s="52"/>
      <c r="E11" s="52"/>
      <c r="F11" s="52"/>
      <c r="G11" s="52"/>
      <c r="H11" s="52"/>
      <c r="I11" s="52"/>
      <c r="J11" s="52"/>
      <c r="K11" s="52"/>
      <c r="L11" s="52"/>
      <c r="M11" s="52"/>
      <c r="N11" s="54"/>
    </row>
    <row r="12" spans="2:14" x14ac:dyDescent="0.25">
      <c r="B12" s="53"/>
      <c r="C12" s="326" t="s">
        <v>93</v>
      </c>
      <c r="D12" s="326"/>
      <c r="E12" s="326"/>
      <c r="F12" s="326"/>
      <c r="G12" s="326"/>
      <c r="H12" s="52"/>
      <c r="I12" s="52"/>
      <c r="J12" s="52"/>
      <c r="K12" s="52"/>
      <c r="L12" s="52"/>
      <c r="M12" s="52"/>
      <c r="N12" s="54"/>
    </row>
    <row r="13" spans="2:14" x14ac:dyDescent="0.25">
      <c r="B13" s="53"/>
      <c r="C13" s="276" t="s">
        <v>94</v>
      </c>
      <c r="D13" s="52" t="s">
        <v>95</v>
      </c>
      <c r="E13" s="52"/>
      <c r="F13" s="52"/>
      <c r="G13" s="52"/>
      <c r="H13" s="52"/>
      <c r="I13" s="52"/>
      <c r="J13" s="52"/>
      <c r="K13" s="52"/>
      <c r="L13" s="52"/>
      <c r="M13" s="52"/>
      <c r="N13" s="54"/>
    </row>
    <row r="14" spans="2:14" x14ac:dyDescent="0.25">
      <c r="B14" s="53"/>
      <c r="C14" s="276" t="s">
        <v>96</v>
      </c>
      <c r="D14" s="52" t="s">
        <v>97</v>
      </c>
      <c r="E14" s="52"/>
      <c r="F14" s="52"/>
      <c r="G14" s="52"/>
      <c r="H14" s="52"/>
      <c r="I14" s="52"/>
      <c r="J14" s="52"/>
      <c r="K14" s="52"/>
      <c r="L14" s="52"/>
      <c r="M14" s="52"/>
      <c r="N14" s="54"/>
    </row>
    <row r="15" spans="2:14" ht="15.75" thickBot="1" x14ac:dyDescent="0.3">
      <c r="B15" s="46"/>
      <c r="C15" s="241"/>
      <c r="D15" s="48"/>
      <c r="E15" s="48"/>
      <c r="F15" s="48"/>
      <c r="G15" s="48"/>
      <c r="H15" s="48"/>
      <c r="I15" s="48"/>
      <c r="J15" s="48"/>
      <c r="K15" s="48"/>
      <c r="L15" s="48"/>
      <c r="M15" s="48"/>
      <c r="N15" s="49"/>
    </row>
    <row r="16" spans="2:14" s="4" customFormat="1" ht="16.5" thickBot="1" x14ac:dyDescent="0.3">
      <c r="B16" s="394" t="s">
        <v>98</v>
      </c>
      <c r="C16" s="395"/>
      <c r="D16" s="395"/>
      <c r="E16" s="395"/>
      <c r="F16" s="395"/>
      <c r="G16" s="395"/>
      <c r="H16" s="395"/>
      <c r="I16" s="395"/>
      <c r="J16" s="395"/>
      <c r="K16" s="395"/>
      <c r="L16" s="395"/>
      <c r="M16" s="395"/>
      <c r="N16" s="396"/>
    </row>
    <row r="17" spans="2:14" s="4" customFormat="1" ht="15.75" thickBot="1" x14ac:dyDescent="0.3">
      <c r="B17" s="7" t="s">
        <v>99</v>
      </c>
      <c r="C17" s="292" t="s">
        <v>49</v>
      </c>
      <c r="D17" s="8" t="s">
        <v>83</v>
      </c>
      <c r="E17" s="293" t="s">
        <v>34</v>
      </c>
      <c r="F17" s="380" t="s">
        <v>84</v>
      </c>
      <c r="G17" s="472"/>
      <c r="H17" s="462" t="s">
        <v>59</v>
      </c>
      <c r="I17" s="460"/>
      <c r="J17" s="460"/>
      <c r="K17" s="460"/>
      <c r="L17" s="460"/>
      <c r="M17" s="460"/>
      <c r="N17" s="461"/>
    </row>
    <row r="18" spans="2:14" s="4" customFormat="1" x14ac:dyDescent="0.25">
      <c r="B18" s="230" t="s">
        <v>100</v>
      </c>
      <c r="C18" s="231">
        <v>2</v>
      </c>
      <c r="D18" s="235">
        <v>102</v>
      </c>
      <c r="E18" s="233">
        <f>(C18*D18)</f>
        <v>204</v>
      </c>
      <c r="F18" s="488" t="s">
        <v>101</v>
      </c>
      <c r="G18" s="488"/>
      <c r="H18" s="486" t="s">
        <v>102</v>
      </c>
      <c r="I18" s="486"/>
      <c r="J18" s="486"/>
      <c r="K18" s="486"/>
      <c r="L18" s="486"/>
      <c r="M18" s="486"/>
      <c r="N18" s="487"/>
    </row>
    <row r="19" spans="2:14" s="4" customFormat="1" x14ac:dyDescent="0.25">
      <c r="B19" s="123" t="s">
        <v>103</v>
      </c>
      <c r="C19" s="122">
        <v>10</v>
      </c>
      <c r="D19" s="236">
        <v>20</v>
      </c>
      <c r="E19" s="191">
        <f t="shared" ref="E19:E21" si="0">(C19*D19)</f>
        <v>200</v>
      </c>
      <c r="F19" s="494" t="s">
        <v>101</v>
      </c>
      <c r="G19" s="495"/>
      <c r="H19" s="489" t="s">
        <v>102</v>
      </c>
      <c r="I19" s="489"/>
      <c r="J19" s="489"/>
      <c r="K19" s="489"/>
      <c r="L19" s="489"/>
      <c r="M19" s="489"/>
      <c r="N19" s="490"/>
    </row>
    <row r="20" spans="2:14" s="4" customFormat="1" x14ac:dyDescent="0.25">
      <c r="B20" s="123" t="s">
        <v>104</v>
      </c>
      <c r="C20" s="122">
        <v>1</v>
      </c>
      <c r="D20" s="236">
        <v>3180</v>
      </c>
      <c r="E20" s="191">
        <f t="shared" si="0"/>
        <v>3180</v>
      </c>
      <c r="F20" s="494" t="s">
        <v>101</v>
      </c>
      <c r="G20" s="495"/>
      <c r="H20" s="491" t="s">
        <v>105</v>
      </c>
      <c r="I20" s="492"/>
      <c r="J20" s="492"/>
      <c r="K20" s="492"/>
      <c r="L20" s="492"/>
      <c r="M20" s="492"/>
      <c r="N20" s="493"/>
    </row>
    <row r="21" spans="2:14" s="4" customFormat="1" ht="15.75" customHeight="1" thickBot="1" x14ac:dyDescent="0.3">
      <c r="B21" s="186" t="s">
        <v>106</v>
      </c>
      <c r="C21" s="232">
        <v>1</v>
      </c>
      <c r="D21" s="237">
        <v>1500</v>
      </c>
      <c r="E21" s="234">
        <f t="shared" si="0"/>
        <v>1500</v>
      </c>
      <c r="F21" s="496" t="s">
        <v>107</v>
      </c>
      <c r="G21" s="496"/>
      <c r="H21" s="497" t="s">
        <v>108</v>
      </c>
      <c r="I21" s="497"/>
      <c r="J21" s="497"/>
      <c r="K21" s="497"/>
      <c r="L21" s="497"/>
      <c r="M21" s="497"/>
      <c r="N21" s="498"/>
    </row>
    <row r="22" spans="2:14" s="4" customFormat="1" x14ac:dyDescent="0.25">
      <c r="B22" s="92"/>
      <c r="C22" s="93"/>
      <c r="D22" s="94"/>
      <c r="E22" s="33">
        <f>C22*D22</f>
        <v>0</v>
      </c>
      <c r="F22" s="436"/>
      <c r="G22" s="499"/>
      <c r="H22" s="500"/>
      <c r="I22" s="501"/>
      <c r="J22" s="501"/>
      <c r="K22" s="501"/>
      <c r="L22" s="501"/>
      <c r="M22" s="501"/>
      <c r="N22" s="502"/>
    </row>
    <row r="23" spans="2:14" s="4" customFormat="1" x14ac:dyDescent="0.25">
      <c r="B23" s="95"/>
      <c r="C23" s="93"/>
      <c r="D23" s="94"/>
      <c r="E23" s="33">
        <f>C23*D23</f>
        <v>0</v>
      </c>
      <c r="F23" s="439"/>
      <c r="G23" s="503"/>
      <c r="H23" s="504"/>
      <c r="I23" s="505"/>
      <c r="J23" s="505"/>
      <c r="K23" s="505"/>
      <c r="L23" s="505"/>
      <c r="M23" s="505"/>
      <c r="N23" s="506"/>
    </row>
    <row r="24" spans="2:14" s="4" customFormat="1" x14ac:dyDescent="0.25">
      <c r="B24" s="95"/>
      <c r="C24" s="93"/>
      <c r="D24" s="94"/>
      <c r="E24" s="33">
        <f t="shared" ref="E24:E28" si="1">C24*D24</f>
        <v>0</v>
      </c>
      <c r="F24" s="439"/>
      <c r="G24" s="503"/>
      <c r="H24" s="504"/>
      <c r="I24" s="505"/>
      <c r="J24" s="505"/>
      <c r="K24" s="505"/>
      <c r="L24" s="505"/>
      <c r="M24" s="505"/>
      <c r="N24" s="506"/>
    </row>
    <row r="25" spans="2:14" s="4" customFormat="1" x14ac:dyDescent="0.25">
      <c r="B25" s="95"/>
      <c r="C25" s="93"/>
      <c r="D25" s="94"/>
      <c r="E25" s="33">
        <f t="shared" si="1"/>
        <v>0</v>
      </c>
      <c r="F25" s="439"/>
      <c r="G25" s="503"/>
      <c r="H25" s="504"/>
      <c r="I25" s="505"/>
      <c r="J25" s="505"/>
      <c r="K25" s="505"/>
      <c r="L25" s="505"/>
      <c r="M25" s="505"/>
      <c r="N25" s="506"/>
    </row>
    <row r="26" spans="2:14" s="4" customFormat="1" x14ac:dyDescent="0.25">
      <c r="B26" s="95"/>
      <c r="C26" s="93"/>
      <c r="D26" s="94"/>
      <c r="E26" s="33">
        <f t="shared" si="1"/>
        <v>0</v>
      </c>
      <c r="F26" s="439"/>
      <c r="G26" s="503"/>
      <c r="H26" s="504"/>
      <c r="I26" s="505"/>
      <c r="J26" s="505"/>
      <c r="K26" s="505"/>
      <c r="L26" s="505"/>
      <c r="M26" s="505"/>
      <c r="N26" s="506"/>
    </row>
    <row r="27" spans="2:14" s="4" customFormat="1" x14ac:dyDescent="0.25">
      <c r="B27" s="95"/>
      <c r="C27" s="93"/>
      <c r="D27" s="94"/>
      <c r="E27" s="33">
        <f t="shared" si="1"/>
        <v>0</v>
      </c>
      <c r="F27" s="439"/>
      <c r="G27" s="503"/>
      <c r="H27" s="504"/>
      <c r="I27" s="505"/>
      <c r="J27" s="505"/>
      <c r="K27" s="505"/>
      <c r="L27" s="505"/>
      <c r="M27" s="505"/>
      <c r="N27" s="506"/>
    </row>
    <row r="28" spans="2:14" s="4" customFormat="1" ht="15.75" thickBot="1" x14ac:dyDescent="0.3">
      <c r="B28" s="96"/>
      <c r="C28" s="93"/>
      <c r="D28" s="94"/>
      <c r="E28" s="36">
        <f t="shared" si="1"/>
        <v>0</v>
      </c>
      <c r="F28" s="442"/>
      <c r="G28" s="507"/>
      <c r="H28" s="508"/>
      <c r="I28" s="509"/>
      <c r="J28" s="509"/>
      <c r="K28" s="509"/>
      <c r="L28" s="509"/>
      <c r="M28" s="509"/>
      <c r="N28" s="510"/>
    </row>
    <row r="29" spans="2:14" s="4" customFormat="1" ht="15.75" thickBot="1" x14ac:dyDescent="0.3">
      <c r="B29" s="480" t="s">
        <v>43</v>
      </c>
      <c r="C29" s="481"/>
      <c r="D29" s="482"/>
      <c r="E29" s="37">
        <f>SUM(E22:E28)</f>
        <v>0</v>
      </c>
      <c r="F29" s="445"/>
      <c r="G29" s="511"/>
      <c r="H29" s="512"/>
      <c r="I29" s="513"/>
      <c r="J29" s="513"/>
      <c r="K29" s="513"/>
      <c r="L29" s="513"/>
      <c r="M29" s="513"/>
      <c r="N29" s="514"/>
    </row>
    <row r="30" spans="2:14" s="4" customFormat="1" x14ac:dyDescent="0.25">
      <c r="B30" s="429" t="s">
        <v>109</v>
      </c>
      <c r="C30" s="361"/>
      <c r="D30" s="361"/>
      <c r="E30" s="361"/>
      <c r="F30" s="361"/>
      <c r="G30" s="361"/>
      <c r="H30" s="361"/>
      <c r="I30" s="361"/>
      <c r="J30" s="361"/>
      <c r="K30" s="361"/>
      <c r="L30" s="361"/>
      <c r="M30" s="361"/>
      <c r="N30" s="362"/>
    </row>
    <row r="31" spans="2:14" x14ac:dyDescent="0.25">
      <c r="B31" s="363"/>
      <c r="C31" s="364"/>
      <c r="D31" s="364"/>
      <c r="E31" s="364"/>
      <c r="F31" s="364"/>
      <c r="G31" s="364"/>
      <c r="H31" s="364"/>
      <c r="I31" s="364"/>
      <c r="J31" s="364"/>
      <c r="K31" s="364"/>
      <c r="L31" s="364"/>
      <c r="M31" s="364"/>
      <c r="N31" s="365"/>
    </row>
    <row r="32" spans="2:14" ht="15.75" thickBot="1" x14ac:dyDescent="0.3">
      <c r="B32" s="366"/>
      <c r="C32" s="367"/>
      <c r="D32" s="367"/>
      <c r="E32" s="367"/>
      <c r="F32" s="367"/>
      <c r="G32" s="367"/>
      <c r="H32" s="367"/>
      <c r="I32" s="367"/>
      <c r="J32" s="367"/>
      <c r="K32" s="367"/>
      <c r="L32" s="367"/>
      <c r="M32" s="367"/>
      <c r="N32" s="368"/>
    </row>
  </sheetData>
  <mergeCells count="31">
    <mergeCell ref="H29:N29"/>
    <mergeCell ref="F24:G24"/>
    <mergeCell ref="H24:N24"/>
    <mergeCell ref="F25:G25"/>
    <mergeCell ref="H25:N25"/>
    <mergeCell ref="F26:G26"/>
    <mergeCell ref="H26:N26"/>
    <mergeCell ref="H20:N20"/>
    <mergeCell ref="F19:G19"/>
    <mergeCell ref="F20:G20"/>
    <mergeCell ref="B30:N32"/>
    <mergeCell ref="B29:D29"/>
    <mergeCell ref="F21:G21"/>
    <mergeCell ref="H21:N21"/>
    <mergeCell ref="F22:G22"/>
    <mergeCell ref="H22:N22"/>
    <mergeCell ref="F23:G23"/>
    <mergeCell ref="H23:N23"/>
    <mergeCell ref="F27:G27"/>
    <mergeCell ref="H27:N27"/>
    <mergeCell ref="F28:G28"/>
    <mergeCell ref="H28:N28"/>
    <mergeCell ref="F29:G29"/>
    <mergeCell ref="B2:N10"/>
    <mergeCell ref="H18:N18"/>
    <mergeCell ref="F18:G18"/>
    <mergeCell ref="C12:G12"/>
    <mergeCell ref="H19:N19"/>
    <mergeCell ref="B16:N16"/>
    <mergeCell ref="F17:G17"/>
    <mergeCell ref="H17:N17"/>
  </mergeCells>
  <phoneticPr fontId="23" type="noConversion"/>
  <conditionalFormatting sqref="D22:D28">
    <cfRule type="cellIs" dxfId="6" priority="2" operator="greaterThan">
      <formula>5000</formula>
    </cfRule>
  </conditionalFormatting>
  <hyperlinks>
    <hyperlink ref="C11" r:id="rId1" xr:uid="{BB4F461F-E8B0-424C-B373-20A42CA3B851}"/>
    <hyperlink ref="C12" r:id="rId2" display="https://www.ecfr.gov/current/title-2/subtitle-A/chapter-II/part-200/subpart-E/subject-group-ECFRed1f39f9b3d4e72/section-200.453" xr:uid="{D8262DF4-7726-4401-871A-983A30CD9C2D}"/>
    <hyperlink ref="C13" r:id="rId3" display="https://www.ecfr.gov/current/title-2/subtitle-A/chapter-II/part-200/subpart-D/subject-group-ECFR8feb98c2e3e5ad2/section-200.314" xr:uid="{0F72EE24-17E8-4818-BAD5-0F25D9699C09}"/>
    <hyperlink ref="C14" r:id="rId4" display="https://www.ecfr.gov/current/title-2/subtitle-A/chapter-II/part-200/subpart-D/section-200.302" xr:uid="{6A726CA7-BF7B-4661-B568-EE35A16FFCC8}"/>
  </hyperlinks>
  <pageMargins left="0.7" right="0.7" top="0.75" bottom="0.75" header="0.3" footer="0.3"/>
  <pageSetup scale="64" fitToHeight="0" orientation="landscape" r:id="rId5"/>
  <headerFooter>
    <oddHeader>&amp;CATTACHMENT A
BUDGET DETAIL AND NARRATIVE TEMPLATE</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5F0DA3-08A5-4BE9-8418-8E06ADE9B99D}">
  <sheetPr>
    <pageSetUpPr fitToPage="1"/>
  </sheetPr>
  <dimension ref="C1:O54"/>
  <sheetViews>
    <sheetView view="pageLayout" topLeftCell="B38" zoomScaleNormal="100" workbookViewId="0">
      <selection activeCell="C36" sqref="C36:O38"/>
    </sheetView>
  </sheetViews>
  <sheetFormatPr defaultRowHeight="15" x14ac:dyDescent="0.25"/>
  <cols>
    <col min="3" max="3" width="42.140625" customWidth="1"/>
    <col min="4" max="4" width="18.85546875" customWidth="1"/>
    <col min="5" max="5" width="14.7109375" customWidth="1"/>
    <col min="6" max="6" width="14.5703125" customWidth="1"/>
    <col min="7" max="7" width="13.28515625" customWidth="1"/>
    <col min="8" max="8" width="13.7109375" customWidth="1"/>
    <col min="9" max="9" width="17.28515625" customWidth="1"/>
    <col min="11" max="11" width="10.7109375" customWidth="1"/>
    <col min="14" max="14" width="9.140625" customWidth="1"/>
    <col min="15" max="15" width="3.7109375" customWidth="1"/>
  </cols>
  <sheetData>
    <row r="1" spans="3:15" ht="15.75" thickBot="1" x14ac:dyDescent="0.3"/>
    <row r="2" spans="3:15" x14ac:dyDescent="0.25">
      <c r="C2" s="397" t="s">
        <v>110</v>
      </c>
      <c r="D2" s="397"/>
      <c r="E2" s="397"/>
      <c r="F2" s="397"/>
      <c r="G2" s="397"/>
      <c r="H2" s="397"/>
      <c r="I2" s="397"/>
      <c r="J2" s="397"/>
      <c r="K2" s="397"/>
      <c r="L2" s="397"/>
      <c r="M2" s="397"/>
      <c r="N2" s="397"/>
      <c r="O2" s="534"/>
    </row>
    <row r="3" spans="3:15" x14ac:dyDescent="0.25">
      <c r="C3" s="397"/>
      <c r="D3" s="397"/>
      <c r="E3" s="397"/>
      <c r="F3" s="397"/>
      <c r="G3" s="397"/>
      <c r="H3" s="397"/>
      <c r="I3" s="397"/>
      <c r="J3" s="397"/>
      <c r="K3" s="397"/>
      <c r="L3" s="397"/>
      <c r="M3" s="397"/>
      <c r="N3" s="397"/>
      <c r="O3" s="534"/>
    </row>
    <row r="4" spans="3:15" x14ac:dyDescent="0.25">
      <c r="C4" s="397"/>
      <c r="D4" s="397"/>
      <c r="E4" s="397"/>
      <c r="F4" s="397"/>
      <c r="G4" s="397"/>
      <c r="H4" s="397"/>
      <c r="I4" s="397"/>
      <c r="J4" s="397"/>
      <c r="K4" s="397"/>
      <c r="L4" s="397"/>
      <c r="M4" s="397"/>
      <c r="N4" s="397"/>
      <c r="O4" s="534"/>
    </row>
    <row r="5" spans="3:15" x14ac:dyDescent="0.25">
      <c r="C5" s="397"/>
      <c r="D5" s="397"/>
      <c r="E5" s="397"/>
      <c r="F5" s="397"/>
      <c r="G5" s="397"/>
      <c r="H5" s="397"/>
      <c r="I5" s="397"/>
      <c r="J5" s="397"/>
      <c r="K5" s="397"/>
      <c r="L5" s="397"/>
      <c r="M5" s="397"/>
      <c r="N5" s="397"/>
      <c r="O5" s="534"/>
    </row>
    <row r="6" spans="3:15" x14ac:dyDescent="0.25">
      <c r="C6" s="397"/>
      <c r="D6" s="397"/>
      <c r="E6" s="397"/>
      <c r="F6" s="397"/>
      <c r="G6" s="397"/>
      <c r="H6" s="397"/>
      <c r="I6" s="397"/>
      <c r="J6" s="397"/>
      <c r="K6" s="397"/>
      <c r="L6" s="397"/>
      <c r="M6" s="397"/>
      <c r="N6" s="397"/>
      <c r="O6" s="534"/>
    </row>
    <row r="7" spans="3:15" x14ac:dyDescent="0.25">
      <c r="C7" s="397"/>
      <c r="D7" s="397"/>
      <c r="E7" s="397"/>
      <c r="F7" s="397"/>
      <c r="G7" s="397"/>
      <c r="H7" s="397"/>
      <c r="I7" s="397"/>
      <c r="J7" s="397"/>
      <c r="K7" s="397"/>
      <c r="L7" s="397"/>
      <c r="M7" s="397"/>
      <c r="N7" s="397"/>
      <c r="O7" s="534"/>
    </row>
    <row r="8" spans="3:15" ht="23.25" customHeight="1" x14ac:dyDescent="0.25">
      <c r="C8" s="397"/>
      <c r="D8" s="397"/>
      <c r="E8" s="397"/>
      <c r="F8" s="397"/>
      <c r="G8" s="397"/>
      <c r="H8" s="397"/>
      <c r="I8" s="397"/>
      <c r="J8" s="397"/>
      <c r="K8" s="397"/>
      <c r="L8" s="397"/>
      <c r="M8" s="397"/>
      <c r="N8" s="397"/>
      <c r="O8" s="534"/>
    </row>
    <row r="9" spans="3:15" x14ac:dyDescent="0.25">
      <c r="C9" s="53" t="s">
        <v>4</v>
      </c>
      <c r="D9" s="276" t="s">
        <v>111</v>
      </c>
      <c r="E9" s="245"/>
      <c r="F9" s="245"/>
      <c r="G9" s="52"/>
      <c r="H9" s="52"/>
      <c r="I9" s="52"/>
      <c r="J9" s="52"/>
      <c r="K9" s="52"/>
      <c r="L9" s="52"/>
      <c r="M9" s="52"/>
      <c r="N9" s="52"/>
      <c r="O9" s="54"/>
    </row>
    <row r="10" spans="3:15" x14ac:dyDescent="0.25">
      <c r="C10" s="53"/>
      <c r="D10" s="326" t="s">
        <v>112</v>
      </c>
      <c r="E10" s="326"/>
      <c r="F10" s="326"/>
      <c r="G10" s="124"/>
      <c r="H10" s="52"/>
      <c r="I10" s="52"/>
      <c r="J10" s="52"/>
      <c r="K10" s="52"/>
      <c r="L10" s="52"/>
      <c r="M10" s="52"/>
      <c r="N10" s="52"/>
      <c r="O10" s="54"/>
    </row>
    <row r="11" spans="3:15" ht="15.75" thickBot="1" x14ac:dyDescent="0.3">
      <c r="C11" s="55"/>
      <c r="D11" s="48"/>
      <c r="E11" s="48"/>
      <c r="F11" s="48"/>
      <c r="G11" s="48"/>
      <c r="H11" s="48"/>
      <c r="I11" s="48"/>
      <c r="J11" s="48"/>
      <c r="K11" s="48"/>
      <c r="L11" s="48"/>
      <c r="M11" s="48"/>
      <c r="N11" s="48"/>
      <c r="O11" s="49"/>
    </row>
    <row r="12" spans="3:15" s="4" customFormat="1" ht="16.5" thickBot="1" x14ac:dyDescent="0.3">
      <c r="C12" s="394" t="s">
        <v>113</v>
      </c>
      <c r="D12" s="394"/>
      <c r="E12" s="394"/>
      <c r="F12" s="394"/>
      <c r="G12" s="394"/>
      <c r="H12" s="394"/>
      <c r="I12" s="394"/>
      <c r="J12" s="394"/>
      <c r="K12" s="394"/>
      <c r="L12" s="394"/>
      <c r="M12" s="394"/>
      <c r="N12" s="394"/>
      <c r="O12" s="526"/>
    </row>
    <row r="13" spans="3:15" s="4" customFormat="1" ht="16.5" customHeight="1" x14ac:dyDescent="0.25">
      <c r="C13" s="535" t="s">
        <v>114</v>
      </c>
      <c r="D13" s="536"/>
      <c r="E13" s="536"/>
      <c r="F13" s="536"/>
      <c r="G13" s="536"/>
      <c r="H13" s="536"/>
      <c r="I13" s="536"/>
      <c r="J13" s="536"/>
      <c r="K13" s="536"/>
      <c r="L13" s="536"/>
      <c r="M13" s="536"/>
      <c r="N13" s="536"/>
      <c r="O13" s="537"/>
    </row>
    <row r="14" spans="3:15" s="4" customFormat="1" x14ac:dyDescent="0.25">
      <c r="C14" s="538"/>
      <c r="D14" s="539"/>
      <c r="E14" s="539"/>
      <c r="F14" s="539"/>
      <c r="G14" s="539"/>
      <c r="H14" s="539"/>
      <c r="I14" s="539"/>
      <c r="J14" s="539"/>
      <c r="K14" s="539"/>
      <c r="L14" s="539"/>
      <c r="M14" s="539"/>
      <c r="N14" s="539"/>
      <c r="O14" s="540"/>
    </row>
    <row r="15" spans="3:15" s="4" customFormat="1" x14ac:dyDescent="0.25">
      <c r="C15" s="538"/>
      <c r="D15" s="539"/>
      <c r="E15" s="539"/>
      <c r="F15" s="539"/>
      <c r="G15" s="539"/>
      <c r="H15" s="539"/>
      <c r="I15" s="539"/>
      <c r="J15" s="539"/>
      <c r="K15" s="539"/>
      <c r="L15" s="539"/>
      <c r="M15" s="539"/>
      <c r="N15" s="539"/>
      <c r="O15" s="540"/>
    </row>
    <row r="16" spans="3:15" s="4" customFormat="1" x14ac:dyDescent="0.25">
      <c r="C16" s="538"/>
      <c r="D16" s="539"/>
      <c r="E16" s="539"/>
      <c r="F16" s="539"/>
      <c r="G16" s="539"/>
      <c r="H16" s="539"/>
      <c r="I16" s="539"/>
      <c r="J16" s="539"/>
      <c r="K16" s="539"/>
      <c r="L16" s="539"/>
      <c r="M16" s="539"/>
      <c r="N16" s="539"/>
      <c r="O16" s="540"/>
    </row>
    <row r="17" spans="3:15" s="4" customFormat="1" x14ac:dyDescent="0.25">
      <c r="C17" s="538"/>
      <c r="D17" s="539"/>
      <c r="E17" s="539"/>
      <c r="F17" s="539"/>
      <c r="G17" s="539"/>
      <c r="H17" s="539"/>
      <c r="I17" s="539"/>
      <c r="J17" s="539"/>
      <c r="K17" s="539"/>
      <c r="L17" s="539"/>
      <c r="M17" s="539"/>
      <c r="N17" s="539"/>
      <c r="O17" s="540"/>
    </row>
    <row r="18" spans="3:15" s="4" customFormat="1" x14ac:dyDescent="0.25">
      <c r="C18" s="538"/>
      <c r="D18" s="539"/>
      <c r="E18" s="539"/>
      <c r="F18" s="539"/>
      <c r="G18" s="539"/>
      <c r="H18" s="539"/>
      <c r="I18" s="539"/>
      <c r="J18" s="539"/>
      <c r="K18" s="539"/>
      <c r="L18" s="539"/>
      <c r="M18" s="539"/>
      <c r="N18" s="539"/>
      <c r="O18" s="540"/>
    </row>
    <row r="19" spans="3:15" s="4" customFormat="1" x14ac:dyDescent="0.25">
      <c r="C19" s="538"/>
      <c r="D19" s="539"/>
      <c r="E19" s="539"/>
      <c r="F19" s="539"/>
      <c r="G19" s="539"/>
      <c r="H19" s="539"/>
      <c r="I19" s="539"/>
      <c r="J19" s="539"/>
      <c r="K19" s="539"/>
      <c r="L19" s="539"/>
      <c r="M19" s="539"/>
      <c r="N19" s="539"/>
      <c r="O19" s="540"/>
    </row>
    <row r="20" spans="3:15" s="4" customFormat="1" ht="15" customHeight="1" x14ac:dyDescent="0.25">
      <c r="C20" s="538"/>
      <c r="D20" s="539"/>
      <c r="E20" s="539"/>
      <c r="F20" s="539"/>
      <c r="G20" s="539"/>
      <c r="H20" s="539"/>
      <c r="I20" s="539"/>
      <c r="J20" s="539"/>
      <c r="K20" s="539"/>
      <c r="L20" s="539"/>
      <c r="M20" s="539"/>
      <c r="N20" s="539"/>
      <c r="O20" s="540"/>
    </row>
    <row r="21" spans="3:15" s="4" customFormat="1" ht="15.75" customHeight="1" x14ac:dyDescent="0.25">
      <c r="C21" s="139" t="s">
        <v>4</v>
      </c>
      <c r="D21" s="541" t="s">
        <v>115</v>
      </c>
      <c r="E21" s="541"/>
      <c r="F21" s="541"/>
      <c r="G21" s="253"/>
      <c r="H21" s="253"/>
      <c r="I21" s="253"/>
      <c r="J21" s="253"/>
      <c r="K21" s="253"/>
      <c r="L21" s="253"/>
      <c r="M21" s="253"/>
      <c r="N21" s="253"/>
      <c r="O21" s="254"/>
    </row>
    <row r="22" spans="3:15" s="4" customFormat="1" ht="15.75" x14ac:dyDescent="0.25">
      <c r="C22" s="135"/>
      <c r="D22" s="532" t="s">
        <v>116</v>
      </c>
      <c r="E22" s="532"/>
      <c r="F22" s="50"/>
      <c r="G22" s="253"/>
      <c r="H22" s="253"/>
      <c r="I22" s="253"/>
      <c r="J22" s="253"/>
      <c r="K22" s="253"/>
      <c r="L22" s="253"/>
      <c r="M22" s="253"/>
      <c r="N22" s="253"/>
      <c r="O22" s="254"/>
    </row>
    <row r="23" spans="3:15" s="4" customFormat="1" ht="15.75" x14ac:dyDescent="0.25">
      <c r="C23" s="139"/>
      <c r="D23" s="532" t="s">
        <v>117</v>
      </c>
      <c r="E23" s="532"/>
      <c r="F23" s="532"/>
      <c r="G23" s="253"/>
      <c r="H23" s="253"/>
      <c r="I23" s="253"/>
      <c r="J23" s="253"/>
      <c r="K23" s="253"/>
      <c r="L23" s="253"/>
      <c r="M23" s="253"/>
      <c r="N23" s="253"/>
      <c r="O23" s="254"/>
    </row>
    <row r="24" spans="3:15" s="4" customFormat="1" ht="15.75" x14ac:dyDescent="0.25">
      <c r="C24" s="139"/>
      <c r="D24" s="532" t="s">
        <v>118</v>
      </c>
      <c r="E24" s="532"/>
      <c r="F24" s="50"/>
      <c r="G24" s="253"/>
      <c r="H24" s="253"/>
      <c r="I24" s="253"/>
      <c r="J24" s="253"/>
      <c r="K24" s="253"/>
      <c r="L24" s="253"/>
      <c r="M24" s="253"/>
      <c r="N24" s="253"/>
      <c r="O24" s="254"/>
    </row>
    <row r="25" spans="3:15" s="4" customFormat="1" ht="15.75" thickBot="1" x14ac:dyDescent="0.3">
      <c r="C25" s="530"/>
      <c r="D25" s="530"/>
      <c r="E25" s="530"/>
      <c r="F25" s="530"/>
      <c r="G25" s="530"/>
      <c r="H25" s="530"/>
      <c r="I25" s="530"/>
      <c r="J25" s="530"/>
      <c r="K25" s="530"/>
      <c r="L25" s="530"/>
      <c r="M25" s="530"/>
      <c r="N25" s="530"/>
      <c r="O25" s="531"/>
    </row>
    <row r="26" spans="3:15" s="4" customFormat="1" ht="15.75" customHeight="1" thickBot="1" x14ac:dyDescent="0.3">
      <c r="C26" s="7" t="s">
        <v>119</v>
      </c>
      <c r="D26" s="403" t="s">
        <v>120</v>
      </c>
      <c r="E26" s="403"/>
      <c r="F26" s="403"/>
      <c r="G26" s="284" t="s">
        <v>121</v>
      </c>
      <c r="H26" s="380" t="s">
        <v>122</v>
      </c>
      <c r="I26" s="380"/>
      <c r="J26" s="403" t="s">
        <v>123</v>
      </c>
      <c r="K26" s="403"/>
      <c r="L26" s="403"/>
      <c r="M26" s="403"/>
      <c r="N26" s="403"/>
      <c r="O26" s="527"/>
    </row>
    <row r="27" spans="3:15" s="4" customFormat="1" ht="30" customHeight="1" x14ac:dyDescent="0.25">
      <c r="C27" s="125" t="s">
        <v>124</v>
      </c>
      <c r="D27" s="448" t="s">
        <v>125</v>
      </c>
      <c r="E27" s="448"/>
      <c r="F27" s="448"/>
      <c r="G27" s="134">
        <v>11250</v>
      </c>
      <c r="H27" s="355" t="s">
        <v>126</v>
      </c>
      <c r="I27" s="355"/>
      <c r="J27" s="357" t="s">
        <v>127</v>
      </c>
      <c r="K27" s="357"/>
      <c r="L27" s="357"/>
      <c r="M27" s="357"/>
      <c r="N27" s="357"/>
      <c r="O27" s="529"/>
    </row>
    <row r="28" spans="3:15" s="4" customFormat="1" ht="15.75" thickBot="1" x14ac:dyDescent="0.3">
      <c r="C28" s="126" t="s">
        <v>128</v>
      </c>
      <c r="D28" s="528" t="s">
        <v>129</v>
      </c>
      <c r="E28" s="528"/>
      <c r="F28" s="528"/>
      <c r="G28" s="128">
        <v>2000</v>
      </c>
      <c r="H28" s="523" t="s">
        <v>126</v>
      </c>
      <c r="I28" s="523"/>
      <c r="J28" s="524" t="s">
        <v>130</v>
      </c>
      <c r="K28" s="524"/>
      <c r="L28" s="524"/>
      <c r="M28" s="524"/>
      <c r="N28" s="524"/>
      <c r="O28" s="525"/>
    </row>
    <row r="29" spans="3:15" s="4" customFormat="1" x14ac:dyDescent="0.25">
      <c r="C29" s="266"/>
      <c r="D29" s="515"/>
      <c r="E29" s="515"/>
      <c r="F29" s="515"/>
      <c r="G29" s="267">
        <v>0</v>
      </c>
      <c r="H29" s="533"/>
      <c r="I29" s="533"/>
      <c r="J29" s="519"/>
      <c r="K29" s="519"/>
      <c r="L29" s="519"/>
      <c r="M29" s="519"/>
      <c r="N29" s="519"/>
      <c r="O29" s="391"/>
    </row>
    <row r="30" spans="3:15" s="4" customFormat="1" x14ac:dyDescent="0.25">
      <c r="C30" s="95"/>
      <c r="D30" s="516"/>
      <c r="E30" s="516"/>
      <c r="F30" s="516"/>
      <c r="G30" s="129">
        <v>0</v>
      </c>
      <c r="H30" s="517"/>
      <c r="I30" s="517"/>
      <c r="J30" s="520"/>
      <c r="K30" s="520"/>
      <c r="L30" s="520"/>
      <c r="M30" s="520"/>
      <c r="N30" s="520"/>
      <c r="O30" s="393"/>
    </row>
    <row r="31" spans="3:15" s="4" customFormat="1" x14ac:dyDescent="0.25">
      <c r="C31" s="95"/>
      <c r="D31" s="516"/>
      <c r="E31" s="516"/>
      <c r="F31" s="516"/>
      <c r="G31" s="129">
        <v>0</v>
      </c>
      <c r="H31" s="517"/>
      <c r="I31" s="517"/>
      <c r="J31" s="520"/>
      <c r="K31" s="520"/>
      <c r="L31" s="520"/>
      <c r="M31" s="520"/>
      <c r="N31" s="520"/>
      <c r="O31" s="393"/>
    </row>
    <row r="32" spans="3:15" s="4" customFormat="1" x14ac:dyDescent="0.25">
      <c r="C32" s="95"/>
      <c r="D32" s="516"/>
      <c r="E32" s="516"/>
      <c r="F32" s="516"/>
      <c r="G32" s="129">
        <v>0</v>
      </c>
      <c r="H32" s="517"/>
      <c r="I32" s="517"/>
      <c r="J32" s="520"/>
      <c r="K32" s="520"/>
      <c r="L32" s="520"/>
      <c r="M32" s="520"/>
      <c r="N32" s="520"/>
      <c r="O32" s="393"/>
    </row>
    <row r="33" spans="3:15" s="4" customFormat="1" x14ac:dyDescent="0.25">
      <c r="C33" s="95"/>
      <c r="D33" s="516"/>
      <c r="E33" s="516"/>
      <c r="F33" s="516"/>
      <c r="G33" s="129">
        <v>0</v>
      </c>
      <c r="H33" s="517"/>
      <c r="I33" s="517"/>
      <c r="J33" s="520"/>
      <c r="K33" s="520"/>
      <c r="L33" s="520"/>
      <c r="M33" s="520"/>
      <c r="N33" s="520"/>
      <c r="O33" s="393"/>
    </row>
    <row r="34" spans="3:15" s="4" customFormat="1" ht="15.75" thickBot="1" x14ac:dyDescent="0.3">
      <c r="C34" s="96"/>
      <c r="D34" s="544"/>
      <c r="E34" s="544"/>
      <c r="F34" s="544"/>
      <c r="G34" s="130">
        <v>0</v>
      </c>
      <c r="H34" s="518"/>
      <c r="I34" s="518"/>
      <c r="J34" s="521"/>
      <c r="K34" s="521"/>
      <c r="L34" s="521"/>
      <c r="M34" s="521"/>
      <c r="N34" s="521"/>
      <c r="O34" s="522"/>
    </row>
    <row r="35" spans="3:15" s="4" customFormat="1" ht="15.75" thickBot="1" x14ac:dyDescent="0.3">
      <c r="C35" s="480" t="s">
        <v>131</v>
      </c>
      <c r="D35" s="480"/>
      <c r="E35" s="480"/>
      <c r="F35" s="480"/>
      <c r="G35" s="37">
        <f>SUM(G29:G34)</f>
        <v>0</v>
      </c>
      <c r="H35" s="445"/>
      <c r="I35" s="445"/>
      <c r="J35" s="445"/>
      <c r="K35" s="445"/>
      <c r="L35" s="445"/>
      <c r="M35" s="445"/>
      <c r="N35" s="445"/>
      <c r="O35" s="555"/>
    </row>
    <row r="36" spans="3:15" s="4" customFormat="1" ht="15.75" thickBot="1" x14ac:dyDescent="0.3">
      <c r="C36" s="551" t="s">
        <v>132</v>
      </c>
      <c r="D36" s="551"/>
      <c r="E36" s="551"/>
      <c r="F36" s="551"/>
      <c r="G36" s="551"/>
      <c r="H36" s="551"/>
      <c r="I36" s="551"/>
      <c r="J36" s="551"/>
      <c r="K36" s="551"/>
      <c r="L36" s="551"/>
      <c r="M36" s="551"/>
      <c r="N36" s="551"/>
      <c r="O36" s="552"/>
    </row>
    <row r="37" spans="3:15" s="4" customFormat="1" ht="15.75" thickBot="1" x14ac:dyDescent="0.3">
      <c r="C37" s="551"/>
      <c r="D37" s="551"/>
      <c r="E37" s="551"/>
      <c r="F37" s="551"/>
      <c r="G37" s="551"/>
      <c r="H37" s="551"/>
      <c r="I37" s="551"/>
      <c r="J37" s="551"/>
      <c r="K37" s="551"/>
      <c r="L37" s="551"/>
      <c r="M37" s="551"/>
      <c r="N37" s="551"/>
      <c r="O37" s="552"/>
    </row>
    <row r="38" spans="3:15" s="4" customFormat="1" ht="15.75" thickBot="1" x14ac:dyDescent="0.3">
      <c r="C38" s="553"/>
      <c r="D38" s="553"/>
      <c r="E38" s="553"/>
      <c r="F38" s="553"/>
      <c r="G38" s="553"/>
      <c r="H38" s="553"/>
      <c r="I38" s="553"/>
      <c r="J38" s="553"/>
      <c r="K38" s="553"/>
      <c r="L38" s="553"/>
      <c r="M38" s="553"/>
      <c r="N38" s="553"/>
      <c r="O38" s="554"/>
    </row>
    <row r="39" spans="3:15" s="4" customFormat="1" ht="16.5" thickBot="1" x14ac:dyDescent="0.3">
      <c r="C39" s="542" t="s">
        <v>133</v>
      </c>
      <c r="D39" s="542"/>
      <c r="E39" s="542"/>
      <c r="F39" s="542"/>
      <c r="G39" s="542"/>
      <c r="H39" s="542"/>
      <c r="I39" s="542"/>
      <c r="J39" s="542"/>
      <c r="K39" s="542"/>
      <c r="L39" s="542"/>
      <c r="M39" s="542"/>
      <c r="N39" s="542"/>
      <c r="O39" s="543"/>
    </row>
    <row r="40" spans="3:15" s="4" customFormat="1" ht="15.75" customHeight="1" thickBot="1" x14ac:dyDescent="0.3">
      <c r="C40" s="535" t="s">
        <v>134</v>
      </c>
      <c r="D40" s="535"/>
      <c r="E40" s="535"/>
      <c r="F40" s="535"/>
      <c r="G40" s="535"/>
      <c r="H40" s="535"/>
      <c r="I40" s="535"/>
      <c r="J40" s="535"/>
      <c r="K40" s="535"/>
      <c r="L40" s="535"/>
      <c r="M40" s="535"/>
      <c r="N40" s="535"/>
      <c r="O40" s="558"/>
    </row>
    <row r="41" spans="3:15" s="4" customFormat="1" ht="15.75" customHeight="1" thickBot="1" x14ac:dyDescent="0.3">
      <c r="C41" s="535"/>
      <c r="D41" s="535"/>
      <c r="E41" s="535"/>
      <c r="F41" s="535"/>
      <c r="G41" s="535"/>
      <c r="H41" s="535"/>
      <c r="I41" s="535"/>
      <c r="J41" s="535"/>
      <c r="K41" s="535"/>
      <c r="L41" s="535"/>
      <c r="M41" s="535"/>
      <c r="N41" s="535"/>
      <c r="O41" s="558"/>
    </row>
    <row r="42" spans="3:15" s="4" customFormat="1" ht="15.75" customHeight="1" thickBot="1" x14ac:dyDescent="0.3">
      <c r="C42" s="535"/>
      <c r="D42" s="535"/>
      <c r="E42" s="535"/>
      <c r="F42" s="535"/>
      <c r="G42" s="535"/>
      <c r="H42" s="535"/>
      <c r="I42" s="535"/>
      <c r="J42" s="535"/>
      <c r="K42" s="535"/>
      <c r="L42" s="535"/>
      <c r="M42" s="535"/>
      <c r="N42" s="535"/>
      <c r="O42" s="558"/>
    </row>
    <row r="43" spans="3:15" s="4" customFormat="1" ht="15.75" customHeight="1" thickBot="1" x14ac:dyDescent="0.3">
      <c r="C43" s="535"/>
      <c r="D43" s="535"/>
      <c r="E43" s="535"/>
      <c r="F43" s="535"/>
      <c r="G43" s="535"/>
      <c r="H43" s="535"/>
      <c r="I43" s="535"/>
      <c r="J43" s="535"/>
      <c r="K43" s="535"/>
      <c r="L43" s="535"/>
      <c r="M43" s="535"/>
      <c r="N43" s="535"/>
      <c r="O43" s="558"/>
    </row>
    <row r="44" spans="3:15" s="4" customFormat="1" ht="15.75" customHeight="1" thickBot="1" x14ac:dyDescent="0.3">
      <c r="C44" s="28" t="s">
        <v>135</v>
      </c>
      <c r="D44" s="548" t="s">
        <v>136</v>
      </c>
      <c r="E44" s="548"/>
      <c r="F44" s="548"/>
      <c r="G44" s="293" t="s">
        <v>121</v>
      </c>
      <c r="H44" s="549" t="s">
        <v>137</v>
      </c>
      <c r="I44" s="549"/>
      <c r="J44" s="548" t="s">
        <v>84</v>
      </c>
      <c r="K44" s="548"/>
      <c r="L44" s="548"/>
      <c r="M44" s="548"/>
      <c r="N44" s="548"/>
      <c r="O44" s="527"/>
    </row>
    <row r="45" spans="3:15" s="4" customFormat="1" ht="30" customHeight="1" thickBot="1" x14ac:dyDescent="0.3">
      <c r="C45" s="127" t="s">
        <v>138</v>
      </c>
      <c r="D45" s="550" t="s">
        <v>139</v>
      </c>
      <c r="E45" s="550"/>
      <c r="F45" s="550"/>
      <c r="G45" s="131">
        <v>8400</v>
      </c>
      <c r="H45" s="370" t="s">
        <v>140</v>
      </c>
      <c r="I45" s="370"/>
      <c r="J45" s="550" t="s">
        <v>141</v>
      </c>
      <c r="K45" s="550"/>
      <c r="L45" s="550"/>
      <c r="M45" s="550"/>
      <c r="N45" s="550"/>
      <c r="O45" s="373"/>
    </row>
    <row r="46" spans="3:15" s="4" customFormat="1" x14ac:dyDescent="0.25">
      <c r="C46" s="97"/>
      <c r="D46" s="571"/>
      <c r="E46" s="571"/>
      <c r="F46" s="571"/>
      <c r="G46" s="132">
        <v>0</v>
      </c>
      <c r="H46" s="545"/>
      <c r="I46" s="545"/>
      <c r="J46" s="546"/>
      <c r="K46" s="546"/>
      <c r="L46" s="546"/>
      <c r="M46" s="546"/>
      <c r="N46" s="546"/>
      <c r="O46" s="547"/>
    </row>
    <row r="47" spans="3:15" s="4" customFormat="1" x14ac:dyDescent="0.25">
      <c r="C47" s="98"/>
      <c r="D47" s="567"/>
      <c r="E47" s="567"/>
      <c r="F47" s="567"/>
      <c r="G47" s="132">
        <v>0</v>
      </c>
      <c r="H47" s="568"/>
      <c r="I47" s="568"/>
      <c r="J47" s="569"/>
      <c r="K47" s="569"/>
      <c r="L47" s="569"/>
      <c r="M47" s="569"/>
      <c r="N47" s="569"/>
      <c r="O47" s="570"/>
    </row>
    <row r="48" spans="3:15" s="4" customFormat="1" x14ac:dyDescent="0.25">
      <c r="C48" s="98"/>
      <c r="D48" s="567"/>
      <c r="E48" s="567"/>
      <c r="F48" s="567"/>
      <c r="G48" s="132">
        <v>0</v>
      </c>
      <c r="H48" s="568"/>
      <c r="I48" s="568"/>
      <c r="J48" s="569"/>
      <c r="K48" s="569"/>
      <c r="L48" s="569"/>
      <c r="M48" s="569"/>
      <c r="N48" s="569"/>
      <c r="O48" s="570"/>
    </row>
    <row r="49" spans="3:15" s="4" customFormat="1" ht="15.75" thickBot="1" x14ac:dyDescent="0.3">
      <c r="C49" s="99"/>
      <c r="D49" s="563"/>
      <c r="E49" s="563"/>
      <c r="F49" s="563"/>
      <c r="G49" s="133">
        <v>0</v>
      </c>
      <c r="H49" s="564"/>
      <c r="I49" s="564"/>
      <c r="J49" s="565"/>
      <c r="K49" s="565"/>
      <c r="L49" s="565"/>
      <c r="M49" s="565"/>
      <c r="N49" s="565"/>
      <c r="O49" s="566"/>
    </row>
    <row r="50" spans="3:15" s="4" customFormat="1" ht="15.75" thickBot="1" x14ac:dyDescent="0.3">
      <c r="C50" s="480" t="s">
        <v>131</v>
      </c>
      <c r="D50" s="480"/>
      <c r="E50" s="480"/>
      <c r="F50" s="480"/>
      <c r="G50" s="40">
        <f>SUM(G46:G49)</f>
        <v>0</v>
      </c>
      <c r="H50" s="445"/>
      <c r="I50" s="445"/>
      <c r="J50" s="445"/>
      <c r="K50" s="445"/>
      <c r="L50" s="445"/>
      <c r="M50" s="445"/>
      <c r="N50" s="445"/>
      <c r="O50" s="555"/>
    </row>
    <row r="51" spans="3:15" s="4" customFormat="1" ht="15.75" thickBot="1" x14ac:dyDescent="0.3">
      <c r="C51" s="559" t="s">
        <v>142</v>
      </c>
      <c r="D51" s="559"/>
      <c r="E51" s="559"/>
      <c r="F51" s="559"/>
      <c r="G51" s="559"/>
      <c r="H51" s="559"/>
      <c r="I51" s="559"/>
      <c r="J51" s="559"/>
      <c r="K51" s="559"/>
      <c r="L51" s="559"/>
      <c r="M51" s="559"/>
      <c r="N51" s="559"/>
      <c r="O51" s="560"/>
    </row>
    <row r="52" spans="3:15" s="4" customFormat="1" ht="15.75" thickBot="1" x14ac:dyDescent="0.3">
      <c r="C52" s="559"/>
      <c r="D52" s="559"/>
      <c r="E52" s="559"/>
      <c r="F52" s="559"/>
      <c r="G52" s="559"/>
      <c r="H52" s="559"/>
      <c r="I52" s="559"/>
      <c r="J52" s="559"/>
      <c r="K52" s="559"/>
      <c r="L52" s="559"/>
      <c r="M52" s="559"/>
      <c r="N52" s="559"/>
      <c r="O52" s="560"/>
    </row>
    <row r="53" spans="3:15" s="4" customFormat="1" ht="15.75" thickBot="1" x14ac:dyDescent="0.3">
      <c r="C53" s="561"/>
      <c r="D53" s="561"/>
      <c r="E53" s="561"/>
      <c r="F53" s="561"/>
      <c r="G53" s="561"/>
      <c r="H53" s="561"/>
      <c r="I53" s="561"/>
      <c r="J53" s="561"/>
      <c r="K53" s="561"/>
      <c r="L53" s="561"/>
      <c r="M53" s="561"/>
      <c r="N53" s="561"/>
      <c r="O53" s="562"/>
    </row>
    <row r="54" spans="3:15" ht="15.75" thickBot="1" x14ac:dyDescent="0.3">
      <c r="C54" s="556" t="s">
        <v>143</v>
      </c>
      <c r="D54" s="557"/>
      <c r="E54" s="268">
        <f>G50+G35</f>
        <v>0</v>
      </c>
    </row>
  </sheetData>
  <mergeCells count="63">
    <mergeCell ref="C54:D54"/>
    <mergeCell ref="C40:O43"/>
    <mergeCell ref="C51:O53"/>
    <mergeCell ref="D49:F49"/>
    <mergeCell ref="H49:I49"/>
    <mergeCell ref="J49:O49"/>
    <mergeCell ref="D48:F48"/>
    <mergeCell ref="H48:I48"/>
    <mergeCell ref="J48:O48"/>
    <mergeCell ref="D47:F47"/>
    <mergeCell ref="H47:I47"/>
    <mergeCell ref="J47:O47"/>
    <mergeCell ref="C50:F50"/>
    <mergeCell ref="H50:O50"/>
    <mergeCell ref="D46:F46"/>
    <mergeCell ref="C39:O39"/>
    <mergeCell ref="D34:F34"/>
    <mergeCell ref="H46:I46"/>
    <mergeCell ref="J46:O46"/>
    <mergeCell ref="D44:F44"/>
    <mergeCell ref="H44:I44"/>
    <mergeCell ref="J44:O44"/>
    <mergeCell ref="D45:F45"/>
    <mergeCell ref="H45:I45"/>
    <mergeCell ref="J45:O45"/>
    <mergeCell ref="C36:O38"/>
    <mergeCell ref="C35:F35"/>
    <mergeCell ref="H35:O35"/>
    <mergeCell ref="C2:O8"/>
    <mergeCell ref="C13:O20"/>
    <mergeCell ref="D22:E22"/>
    <mergeCell ref="D10:F10"/>
    <mergeCell ref="D23:F23"/>
    <mergeCell ref="D21:F21"/>
    <mergeCell ref="H28:I28"/>
    <mergeCell ref="J28:O28"/>
    <mergeCell ref="D30:F30"/>
    <mergeCell ref="C12:O12"/>
    <mergeCell ref="D26:F26"/>
    <mergeCell ref="H30:I30"/>
    <mergeCell ref="J26:O26"/>
    <mergeCell ref="D28:F28"/>
    <mergeCell ref="H27:I27"/>
    <mergeCell ref="D27:F27"/>
    <mergeCell ref="H26:I26"/>
    <mergeCell ref="J27:O27"/>
    <mergeCell ref="J30:O30"/>
    <mergeCell ref="C25:O25"/>
    <mergeCell ref="D24:E24"/>
    <mergeCell ref="H29:I29"/>
    <mergeCell ref="H34:I34"/>
    <mergeCell ref="J29:O29"/>
    <mergeCell ref="J31:O31"/>
    <mergeCell ref="J33:O33"/>
    <mergeCell ref="J34:O34"/>
    <mergeCell ref="H32:I32"/>
    <mergeCell ref="J32:O32"/>
    <mergeCell ref="D29:F29"/>
    <mergeCell ref="D31:F31"/>
    <mergeCell ref="D33:F33"/>
    <mergeCell ref="H31:I31"/>
    <mergeCell ref="H33:I33"/>
    <mergeCell ref="D32:F32"/>
  </mergeCells>
  <hyperlinks>
    <hyperlink ref="D9" r:id="rId1" xr:uid="{41F5E378-759C-4013-82E2-CE2BA5C59641}"/>
    <hyperlink ref="D10" r:id="rId2" display="https://www.ecfr.gov/current/title-2/subtitle-A/chapter-II/part-200/subpart-D/subject-group-ECFR031321e29ac5bbd/section-200.331" xr:uid="{540A04EB-6CF0-4EC1-9C47-B184E7C0CB0C}"/>
    <hyperlink ref="D22" r:id="rId3" display="../../../bor-82-Financial-Assistance-Leadership-Team/Working Groups/§ 200.319 Competition" xr:uid="{35F3AF98-DC36-4D6D-AA13-6DCC505F7BAF}"/>
    <hyperlink ref="D24" r:id="rId4" display="https://www.ecfr.gov/current/title-2/subtitle-A/chapter-II/part-200/subpart-E/subject-group-ECFRed1f39f9b3d4e72/section-200.459" xr:uid="{778DCE30-0952-4626-946A-CD8D0989FFA3}"/>
    <hyperlink ref="D23" r:id="rId5" display="https://www.ecfr.gov/current/title-2/subtitle-A/chapter-II/part-200/subpart-D/subject-group-ECFR45ddd4419ad436d/section-200.320" xr:uid="{7CCC933A-23CA-4735-985F-6AADA2D852BD}"/>
    <hyperlink ref="D21:E21" r:id="rId6" display="§ 200.318 General procurement standards" xr:uid="{A5C9E381-3113-4ADA-898F-9A57105561D1}"/>
  </hyperlinks>
  <pageMargins left="0.7" right="0.7" top="0.63124999999999998" bottom="0.75" header="0.3" footer="0.3"/>
  <pageSetup scale="60" fitToHeight="0" orientation="landscape" r:id="rId7"/>
  <headerFooter>
    <oddHeader>&amp;CATTACHMENT A
BUDGET DETAIL AND NARRATIVE TEMPLATE</oddHeader>
  </headerFooter>
  <ignoredErrors>
    <ignoredError sqref="G50" formulaRange="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3A1CB2-A6A3-41F7-AFC6-B6280498B7B3}">
  <sheetPr>
    <pageSetUpPr fitToPage="1"/>
  </sheetPr>
  <dimension ref="B1:N96"/>
  <sheetViews>
    <sheetView view="pageLayout" zoomScaleNormal="100" workbookViewId="0">
      <selection activeCell="G61" sqref="G61"/>
    </sheetView>
  </sheetViews>
  <sheetFormatPr defaultRowHeight="15" x14ac:dyDescent="0.25"/>
  <cols>
    <col min="1" max="1" width="4" customWidth="1"/>
    <col min="2" max="2" width="30" customWidth="1"/>
    <col min="3" max="3" width="18.85546875" customWidth="1"/>
    <col min="4" max="4" width="14.7109375" customWidth="1"/>
    <col min="5" max="5" width="14.5703125" customWidth="1"/>
    <col min="6" max="6" width="13.28515625" customWidth="1"/>
    <col min="7" max="7" width="13.7109375" customWidth="1"/>
    <col min="8" max="8" width="17.28515625" customWidth="1"/>
    <col min="10" max="10" width="10.7109375" customWidth="1"/>
    <col min="13" max="13" width="9.140625" customWidth="1"/>
    <col min="14" max="14" width="3.7109375" customWidth="1"/>
  </cols>
  <sheetData>
    <row r="1" spans="2:14" ht="15.75" thickBot="1" x14ac:dyDescent="0.3"/>
    <row r="2" spans="2:14" x14ac:dyDescent="0.25">
      <c r="B2" s="348" t="s">
        <v>144</v>
      </c>
      <c r="C2" s="424"/>
      <c r="D2" s="424"/>
      <c r="E2" s="424"/>
      <c r="F2" s="424"/>
      <c r="G2" s="424"/>
      <c r="H2" s="424"/>
      <c r="I2" s="424"/>
      <c r="J2" s="424"/>
      <c r="K2" s="424"/>
      <c r="L2" s="424"/>
      <c r="M2" s="424"/>
      <c r="N2" s="425"/>
    </row>
    <row r="3" spans="2:14" x14ac:dyDescent="0.25">
      <c r="B3" s="426"/>
      <c r="C3" s="427"/>
      <c r="D3" s="427"/>
      <c r="E3" s="427"/>
      <c r="F3" s="427"/>
      <c r="G3" s="427"/>
      <c r="H3" s="427"/>
      <c r="I3" s="427"/>
      <c r="J3" s="427"/>
      <c r="K3" s="427"/>
      <c r="L3" s="427"/>
      <c r="M3" s="427"/>
      <c r="N3" s="428"/>
    </row>
    <row r="4" spans="2:14" x14ac:dyDescent="0.25">
      <c r="B4" s="426"/>
      <c r="C4" s="427"/>
      <c r="D4" s="427"/>
      <c r="E4" s="427"/>
      <c r="F4" s="427"/>
      <c r="G4" s="427"/>
      <c r="H4" s="427"/>
      <c r="I4" s="427"/>
      <c r="J4" s="427"/>
      <c r="K4" s="427"/>
      <c r="L4" s="427"/>
      <c r="M4" s="427"/>
      <c r="N4" s="428"/>
    </row>
    <row r="5" spans="2:14" x14ac:dyDescent="0.25">
      <c r="B5" s="426"/>
      <c r="C5" s="427"/>
      <c r="D5" s="427"/>
      <c r="E5" s="427"/>
      <c r="F5" s="427"/>
      <c r="G5" s="427"/>
      <c r="H5" s="427"/>
      <c r="I5" s="427"/>
      <c r="J5" s="427"/>
      <c r="K5" s="427"/>
      <c r="L5" s="427"/>
      <c r="M5" s="427"/>
      <c r="N5" s="428"/>
    </row>
    <row r="6" spans="2:14" x14ac:dyDescent="0.25">
      <c r="B6" s="426"/>
      <c r="C6" s="427"/>
      <c r="D6" s="427"/>
      <c r="E6" s="427"/>
      <c r="F6" s="427"/>
      <c r="G6" s="427"/>
      <c r="H6" s="427"/>
      <c r="I6" s="427"/>
      <c r="J6" s="427"/>
      <c r="K6" s="427"/>
      <c r="L6" s="427"/>
      <c r="M6" s="427"/>
      <c r="N6" s="428"/>
    </row>
    <row r="7" spans="2:14" x14ac:dyDescent="0.25">
      <c r="B7" s="426"/>
      <c r="C7" s="427"/>
      <c r="D7" s="427"/>
      <c r="E7" s="427"/>
      <c r="F7" s="427"/>
      <c r="G7" s="427"/>
      <c r="H7" s="427"/>
      <c r="I7" s="427"/>
      <c r="J7" s="427"/>
      <c r="K7" s="427"/>
      <c r="L7" s="427"/>
      <c r="M7" s="427"/>
      <c r="N7" s="428"/>
    </row>
    <row r="8" spans="2:14" x14ac:dyDescent="0.25">
      <c r="B8" s="426"/>
      <c r="C8" s="427"/>
      <c r="D8" s="427"/>
      <c r="E8" s="427"/>
      <c r="F8" s="427"/>
      <c r="G8" s="427"/>
      <c r="H8" s="427"/>
      <c r="I8" s="427"/>
      <c r="J8" s="427"/>
      <c r="K8" s="427"/>
      <c r="L8" s="427"/>
      <c r="M8" s="427"/>
      <c r="N8" s="428"/>
    </row>
    <row r="9" spans="2:14" ht="15.75" thickBot="1" x14ac:dyDescent="0.3">
      <c r="B9" s="622"/>
      <c r="C9" s="623"/>
      <c r="D9" s="623"/>
      <c r="E9" s="623"/>
      <c r="F9" s="623"/>
      <c r="G9" s="623"/>
      <c r="H9" s="623"/>
      <c r="I9" s="623"/>
      <c r="J9" s="623"/>
      <c r="K9" s="623"/>
      <c r="L9" s="623"/>
      <c r="M9" s="623"/>
      <c r="N9" s="624"/>
    </row>
    <row r="10" spans="2:14" ht="16.5" thickBot="1" x14ac:dyDescent="0.3">
      <c r="B10" s="394" t="s">
        <v>145</v>
      </c>
      <c r="C10" s="395"/>
      <c r="D10" s="395"/>
      <c r="E10" s="395"/>
      <c r="F10" s="395"/>
      <c r="G10" s="395"/>
      <c r="H10" s="395"/>
      <c r="I10" s="395"/>
      <c r="J10" s="395"/>
      <c r="K10" s="395"/>
      <c r="L10" s="395"/>
      <c r="M10" s="395"/>
      <c r="N10" s="396"/>
    </row>
    <row r="11" spans="2:14" x14ac:dyDescent="0.25">
      <c r="B11" s="348" t="s">
        <v>146</v>
      </c>
      <c r="C11" s="349"/>
      <c r="D11" s="349"/>
      <c r="E11" s="349"/>
      <c r="F11" s="349"/>
      <c r="G11" s="349"/>
      <c r="H11" s="349"/>
      <c r="I11" s="349"/>
      <c r="J11" s="349"/>
      <c r="K11" s="349"/>
      <c r="L11" s="349"/>
      <c r="M11" s="349"/>
      <c r="N11" s="350"/>
    </row>
    <row r="12" spans="2:14" x14ac:dyDescent="0.25">
      <c r="B12" s="351"/>
      <c r="C12" s="352"/>
      <c r="D12" s="352"/>
      <c r="E12" s="352"/>
      <c r="F12" s="352"/>
      <c r="G12" s="352"/>
      <c r="H12" s="352"/>
      <c r="I12" s="352"/>
      <c r="J12" s="352"/>
      <c r="K12" s="352"/>
      <c r="L12" s="352"/>
      <c r="M12" s="352"/>
      <c r="N12" s="353"/>
    </row>
    <row r="13" spans="2:14" x14ac:dyDescent="0.25">
      <c r="B13" s="351"/>
      <c r="C13" s="352"/>
      <c r="D13" s="352"/>
      <c r="E13" s="352"/>
      <c r="F13" s="352"/>
      <c r="G13" s="352"/>
      <c r="H13" s="352"/>
      <c r="I13" s="352"/>
      <c r="J13" s="352"/>
      <c r="K13" s="352"/>
      <c r="L13" s="352"/>
      <c r="M13" s="352"/>
      <c r="N13" s="353"/>
    </row>
    <row r="14" spans="2:14" x14ac:dyDescent="0.25">
      <c r="B14" s="137" t="s">
        <v>4</v>
      </c>
      <c r="C14" s="573" t="s">
        <v>147</v>
      </c>
      <c r="D14" s="573"/>
      <c r="E14" s="573"/>
      <c r="F14" s="573"/>
      <c r="G14" s="573"/>
      <c r="H14" s="285"/>
      <c r="I14" s="285"/>
      <c r="J14" s="285"/>
      <c r="K14" s="285"/>
      <c r="L14" s="285"/>
      <c r="M14" s="285"/>
      <c r="N14" s="286"/>
    </row>
    <row r="15" spans="2:14" s="4" customFormat="1" ht="15.75" thickBot="1" x14ac:dyDescent="0.3">
      <c r="B15" s="301"/>
      <c r="C15" s="302"/>
      <c r="D15" s="302"/>
      <c r="E15" s="302"/>
      <c r="F15" s="302"/>
      <c r="G15" s="302"/>
      <c r="H15" s="302"/>
      <c r="I15" s="302"/>
      <c r="J15" s="302"/>
      <c r="K15" s="302"/>
      <c r="L15" s="302"/>
      <c r="M15" s="302"/>
      <c r="N15" s="303"/>
    </row>
    <row r="16" spans="2:14" s="4" customFormat="1" ht="15.75" thickBot="1" x14ac:dyDescent="0.3">
      <c r="B16" s="7" t="s">
        <v>82</v>
      </c>
      <c r="C16" s="292" t="s">
        <v>148</v>
      </c>
      <c r="D16" s="293" t="s">
        <v>149</v>
      </c>
      <c r="E16" s="293" t="s">
        <v>34</v>
      </c>
      <c r="F16" s="380" t="s">
        <v>84</v>
      </c>
      <c r="G16" s="472"/>
      <c r="H16" s="462" t="s">
        <v>150</v>
      </c>
      <c r="I16" s="460"/>
      <c r="J16" s="460"/>
      <c r="K16" s="460"/>
      <c r="L16" s="460"/>
      <c r="M16" s="460"/>
      <c r="N16" s="461"/>
    </row>
    <row r="17" spans="2:14" s="4" customFormat="1" ht="15.75" customHeight="1" thickBot="1" x14ac:dyDescent="0.3">
      <c r="B17" s="15" t="s">
        <v>151</v>
      </c>
      <c r="C17" s="14">
        <v>168</v>
      </c>
      <c r="D17" s="32">
        <v>47</v>
      </c>
      <c r="E17" s="22">
        <f t="shared" ref="E17:E24" si="0">C17*D17</f>
        <v>7896</v>
      </c>
      <c r="F17" s="642" t="s">
        <v>152</v>
      </c>
      <c r="G17" s="643"/>
      <c r="H17" s="464" t="s">
        <v>153</v>
      </c>
      <c r="I17" s="465"/>
      <c r="J17" s="465"/>
      <c r="K17" s="465"/>
      <c r="L17" s="465"/>
      <c r="M17" s="465"/>
      <c r="N17" s="470"/>
    </row>
    <row r="18" spans="2:14" s="4" customFormat="1" x14ac:dyDescent="0.25">
      <c r="B18" s="92"/>
      <c r="C18" s="103"/>
      <c r="D18" s="104"/>
      <c r="E18" s="33">
        <f>C18*D18</f>
        <v>0</v>
      </c>
      <c r="F18" s="533"/>
      <c r="G18" s="590"/>
      <c r="H18" s="295"/>
      <c r="I18" s="108"/>
      <c r="J18" s="108"/>
      <c r="K18" s="108"/>
      <c r="L18" s="108"/>
      <c r="M18" s="108"/>
      <c r="N18" s="109"/>
    </row>
    <row r="19" spans="2:14" s="4" customFormat="1" x14ac:dyDescent="0.25">
      <c r="B19" s="95"/>
      <c r="C19" s="103"/>
      <c r="D19" s="104"/>
      <c r="E19" s="34">
        <f t="shared" si="0"/>
        <v>0</v>
      </c>
      <c r="F19" s="517"/>
      <c r="G19" s="572"/>
      <c r="H19" s="517"/>
      <c r="I19" s="574"/>
      <c r="J19" s="574"/>
      <c r="K19" s="574"/>
      <c r="L19" s="574"/>
      <c r="M19" s="574"/>
      <c r="N19" s="575"/>
    </row>
    <row r="20" spans="2:14" s="4" customFormat="1" x14ac:dyDescent="0.25">
      <c r="B20" s="95"/>
      <c r="C20" s="103"/>
      <c r="D20" s="104"/>
      <c r="E20" s="34">
        <f t="shared" ref="E20" si="1">C20*D20</f>
        <v>0</v>
      </c>
      <c r="F20" s="517"/>
      <c r="G20" s="572"/>
      <c r="H20" s="517"/>
      <c r="I20" s="574"/>
      <c r="J20" s="574"/>
      <c r="K20" s="574"/>
      <c r="L20" s="574"/>
      <c r="M20" s="574"/>
      <c r="N20" s="575"/>
    </row>
    <row r="21" spans="2:14" s="4" customFormat="1" x14ac:dyDescent="0.25">
      <c r="B21" s="95"/>
      <c r="C21" s="103"/>
      <c r="D21" s="104"/>
      <c r="E21" s="34">
        <f t="shared" si="0"/>
        <v>0</v>
      </c>
      <c r="F21" s="517"/>
      <c r="G21" s="572"/>
      <c r="H21" s="517"/>
      <c r="I21" s="574"/>
      <c r="J21" s="574"/>
      <c r="K21" s="574"/>
      <c r="L21" s="574"/>
      <c r="M21" s="574"/>
      <c r="N21" s="575"/>
    </row>
    <row r="22" spans="2:14" s="4" customFormat="1" x14ac:dyDescent="0.25">
      <c r="B22" s="95"/>
      <c r="C22" s="103"/>
      <c r="D22" s="104"/>
      <c r="E22" s="34">
        <f t="shared" si="0"/>
        <v>0</v>
      </c>
      <c r="F22" s="517"/>
      <c r="G22" s="572"/>
      <c r="H22" s="517"/>
      <c r="I22" s="574"/>
      <c r="J22" s="574"/>
      <c r="K22" s="574"/>
      <c r="L22" s="574"/>
      <c r="M22" s="574"/>
      <c r="N22" s="575"/>
    </row>
    <row r="23" spans="2:14" s="4" customFormat="1" x14ac:dyDescent="0.25">
      <c r="B23" s="96"/>
      <c r="C23" s="103"/>
      <c r="D23" s="104"/>
      <c r="E23" s="35">
        <f t="shared" si="0"/>
        <v>0</v>
      </c>
      <c r="F23" s="644"/>
      <c r="G23" s="645"/>
      <c r="H23" s="644"/>
      <c r="I23" s="646"/>
      <c r="J23" s="646"/>
      <c r="K23" s="646"/>
      <c r="L23" s="646"/>
      <c r="M23" s="646"/>
      <c r="N23" s="647"/>
    </row>
    <row r="24" spans="2:14" s="4" customFormat="1" ht="15.75" thickBot="1" x14ac:dyDescent="0.3">
      <c r="B24" s="105"/>
      <c r="C24" s="106"/>
      <c r="D24" s="107"/>
      <c r="E24" s="35">
        <f t="shared" si="0"/>
        <v>0</v>
      </c>
      <c r="F24" s="296"/>
      <c r="G24" s="297"/>
      <c r="H24" s="296"/>
      <c r="I24" s="110"/>
      <c r="J24" s="110"/>
      <c r="K24" s="110"/>
      <c r="L24" s="110"/>
      <c r="M24" s="110"/>
      <c r="N24" s="111"/>
    </row>
    <row r="25" spans="2:14" s="4" customFormat="1" ht="15.75" thickBot="1" x14ac:dyDescent="0.3">
      <c r="B25" s="480" t="s">
        <v>131</v>
      </c>
      <c r="C25" s="481"/>
      <c r="D25" s="482"/>
      <c r="E25" s="37">
        <f>SUM(E18:E23)</f>
        <v>0</v>
      </c>
      <c r="F25" s="445"/>
      <c r="G25" s="446"/>
      <c r="H25" s="446"/>
      <c r="I25" s="446"/>
      <c r="J25" s="446"/>
      <c r="K25" s="446"/>
      <c r="L25" s="446"/>
      <c r="M25" s="446"/>
      <c r="N25" s="447"/>
    </row>
    <row r="26" spans="2:14" s="4" customFormat="1" x14ac:dyDescent="0.25">
      <c r="B26" s="429" t="s">
        <v>154</v>
      </c>
      <c r="C26" s="633"/>
      <c r="D26" s="633"/>
      <c r="E26" s="633"/>
      <c r="F26" s="633"/>
      <c r="G26" s="633"/>
      <c r="H26" s="633"/>
      <c r="I26" s="633"/>
      <c r="J26" s="633"/>
      <c r="K26" s="633"/>
      <c r="L26" s="633"/>
      <c r="M26" s="633"/>
      <c r="N26" s="634"/>
    </row>
    <row r="27" spans="2:14" s="4" customFormat="1" x14ac:dyDescent="0.25">
      <c r="B27" s="635"/>
      <c r="C27" s="636"/>
      <c r="D27" s="636"/>
      <c r="E27" s="636"/>
      <c r="F27" s="636"/>
      <c r="G27" s="636"/>
      <c r="H27" s="636"/>
      <c r="I27" s="636"/>
      <c r="J27" s="636"/>
      <c r="K27" s="636"/>
      <c r="L27" s="636"/>
      <c r="M27" s="636"/>
      <c r="N27" s="637"/>
    </row>
    <row r="28" spans="2:14" s="4" customFormat="1" ht="15.75" thickBot="1" x14ac:dyDescent="0.3">
      <c r="B28" s="638"/>
      <c r="C28" s="639"/>
      <c r="D28" s="639"/>
      <c r="E28" s="639"/>
      <c r="F28" s="639"/>
      <c r="G28" s="639"/>
      <c r="H28" s="639"/>
      <c r="I28" s="639"/>
      <c r="J28" s="639"/>
      <c r="K28" s="639"/>
      <c r="L28" s="639"/>
      <c r="M28" s="639"/>
      <c r="N28" s="640"/>
    </row>
    <row r="29" spans="2:14" s="4" customFormat="1" ht="16.5" thickBot="1" x14ac:dyDescent="0.3">
      <c r="B29" s="394" t="s">
        <v>155</v>
      </c>
      <c r="C29" s="395"/>
      <c r="D29" s="395"/>
      <c r="E29" s="395"/>
      <c r="F29" s="395"/>
      <c r="G29" s="395"/>
      <c r="H29" s="395"/>
      <c r="I29" s="395"/>
      <c r="J29" s="395"/>
      <c r="K29" s="395"/>
      <c r="L29" s="395"/>
      <c r="M29" s="395"/>
      <c r="N29" s="396"/>
    </row>
    <row r="30" spans="2:14" s="4" customFormat="1" x14ac:dyDescent="0.25">
      <c r="B30" s="576" t="s">
        <v>156</v>
      </c>
      <c r="C30" s="577"/>
      <c r="D30" s="577"/>
      <c r="E30" s="577"/>
      <c r="F30" s="577"/>
      <c r="G30" s="577"/>
      <c r="H30" s="577"/>
      <c r="I30" s="577"/>
      <c r="J30" s="577"/>
      <c r="K30" s="577"/>
      <c r="L30" s="577"/>
      <c r="M30" s="577"/>
      <c r="N30" s="578"/>
    </row>
    <row r="31" spans="2:14" s="4" customFormat="1" x14ac:dyDescent="0.25">
      <c r="B31" s="579"/>
      <c r="C31" s="580"/>
      <c r="D31" s="580"/>
      <c r="E31" s="580"/>
      <c r="F31" s="580"/>
      <c r="G31" s="580"/>
      <c r="H31" s="580"/>
      <c r="I31" s="580"/>
      <c r="J31" s="580"/>
      <c r="K31" s="580"/>
      <c r="L31" s="580"/>
      <c r="M31" s="580"/>
      <c r="N31" s="581"/>
    </row>
    <row r="32" spans="2:14" s="4" customFormat="1" ht="15.75" thickBot="1" x14ac:dyDescent="0.3">
      <c r="B32" s="582"/>
      <c r="C32" s="583"/>
      <c r="D32" s="583"/>
      <c r="E32" s="583"/>
      <c r="F32" s="583"/>
      <c r="G32" s="583"/>
      <c r="H32" s="583"/>
      <c r="I32" s="583"/>
      <c r="J32" s="583"/>
      <c r="K32" s="583"/>
      <c r="L32" s="583"/>
      <c r="M32" s="583"/>
      <c r="N32" s="584"/>
    </row>
    <row r="33" spans="2:14" s="4" customFormat="1" ht="15.75" thickBot="1" x14ac:dyDescent="0.3">
      <c r="B33" s="7" t="s">
        <v>157</v>
      </c>
      <c r="C33" s="292" t="s">
        <v>49</v>
      </c>
      <c r="D33" s="8" t="s">
        <v>83</v>
      </c>
      <c r="E33" s="293" t="s">
        <v>34</v>
      </c>
      <c r="F33" s="380" t="s">
        <v>84</v>
      </c>
      <c r="G33" s="472"/>
      <c r="H33" s="462" t="s">
        <v>50</v>
      </c>
      <c r="I33" s="460"/>
      <c r="J33" s="460"/>
      <c r="K33" s="460"/>
      <c r="L33" s="460"/>
      <c r="M33" s="460"/>
      <c r="N33" s="461"/>
    </row>
    <row r="34" spans="2:14" s="4" customFormat="1" ht="15.75" customHeight="1" thickBot="1" x14ac:dyDescent="0.3">
      <c r="B34" s="15" t="s">
        <v>158</v>
      </c>
      <c r="C34" s="14">
        <v>3000</v>
      </c>
      <c r="D34" s="32">
        <v>20</v>
      </c>
      <c r="E34" s="22">
        <v>3600</v>
      </c>
      <c r="F34" s="585" t="s">
        <v>159</v>
      </c>
      <c r="G34" s="586"/>
      <c r="H34" s="587"/>
      <c r="I34" s="588"/>
      <c r="J34" s="588"/>
      <c r="K34" s="588"/>
      <c r="L34" s="588"/>
      <c r="M34" s="588"/>
      <c r="N34" s="589"/>
    </row>
    <row r="35" spans="2:14" s="4" customFormat="1" x14ac:dyDescent="0.25">
      <c r="B35" s="92"/>
      <c r="C35" s="93"/>
      <c r="D35" s="94"/>
      <c r="E35" s="33">
        <f>C35*D35</f>
        <v>0</v>
      </c>
      <c r="F35" s="533"/>
      <c r="G35" s="590"/>
      <c r="H35" s="591"/>
      <c r="I35" s="592"/>
      <c r="J35" s="592"/>
      <c r="K35" s="592"/>
      <c r="L35" s="592"/>
      <c r="M35" s="592"/>
      <c r="N35" s="593"/>
    </row>
    <row r="36" spans="2:14" s="4" customFormat="1" x14ac:dyDescent="0.25">
      <c r="B36" s="95"/>
      <c r="C36" s="103"/>
      <c r="D36" s="104"/>
      <c r="E36" s="33">
        <f>C36*D36</f>
        <v>0</v>
      </c>
      <c r="F36" s="517"/>
      <c r="G36" s="572"/>
      <c r="H36" s="504"/>
      <c r="I36" s="505"/>
      <c r="J36" s="505"/>
      <c r="K36" s="505"/>
      <c r="L36" s="505"/>
      <c r="M36" s="505"/>
      <c r="N36" s="506"/>
    </row>
    <row r="37" spans="2:14" s="4" customFormat="1" x14ac:dyDescent="0.25">
      <c r="B37" s="95"/>
      <c r="C37" s="103"/>
      <c r="D37" s="104"/>
      <c r="E37" s="33">
        <f t="shared" ref="E37:E46" si="2">C37*D37</f>
        <v>0</v>
      </c>
      <c r="F37" s="517"/>
      <c r="G37" s="572"/>
      <c r="H37" s="504"/>
      <c r="I37" s="505"/>
      <c r="J37" s="505"/>
      <c r="K37" s="505"/>
      <c r="L37" s="505"/>
      <c r="M37" s="505"/>
      <c r="N37" s="506"/>
    </row>
    <row r="38" spans="2:14" s="4" customFormat="1" x14ac:dyDescent="0.25">
      <c r="B38" s="95"/>
      <c r="C38" s="103"/>
      <c r="D38" s="104"/>
      <c r="E38" s="33">
        <f t="shared" si="2"/>
        <v>0</v>
      </c>
      <c r="F38" s="517"/>
      <c r="G38" s="572"/>
      <c r="H38" s="504"/>
      <c r="I38" s="505"/>
      <c r="J38" s="505"/>
      <c r="K38" s="505"/>
      <c r="L38" s="505"/>
      <c r="M38" s="505"/>
      <c r="N38" s="506"/>
    </row>
    <row r="39" spans="2:14" s="4" customFormat="1" x14ac:dyDescent="0.25">
      <c r="B39" s="95"/>
      <c r="C39" s="103"/>
      <c r="D39" s="104"/>
      <c r="E39" s="33">
        <f t="shared" ref="E39:E43" si="3">C39*D39</f>
        <v>0</v>
      </c>
      <c r="F39" s="517"/>
      <c r="G39" s="572"/>
      <c r="H39" s="504"/>
      <c r="I39" s="505"/>
      <c r="J39" s="505"/>
      <c r="K39" s="505"/>
      <c r="L39" s="505"/>
      <c r="M39" s="505"/>
      <c r="N39" s="506"/>
    </row>
    <row r="40" spans="2:14" s="4" customFormat="1" x14ac:dyDescent="0.25">
      <c r="B40" s="95"/>
      <c r="C40" s="103"/>
      <c r="D40" s="104"/>
      <c r="E40" s="33">
        <f t="shared" si="3"/>
        <v>0</v>
      </c>
      <c r="F40" s="517"/>
      <c r="G40" s="572"/>
      <c r="H40" s="504"/>
      <c r="I40" s="505"/>
      <c r="J40" s="505"/>
      <c r="K40" s="505"/>
      <c r="L40" s="505"/>
      <c r="M40" s="505"/>
      <c r="N40" s="506"/>
    </row>
    <row r="41" spans="2:14" s="4" customFormat="1" x14ac:dyDescent="0.25">
      <c r="B41" s="95"/>
      <c r="C41" s="103"/>
      <c r="D41" s="104"/>
      <c r="E41" s="33">
        <f t="shared" si="3"/>
        <v>0</v>
      </c>
      <c r="F41" s="517"/>
      <c r="G41" s="572"/>
      <c r="H41" s="504"/>
      <c r="I41" s="505"/>
      <c r="J41" s="505"/>
      <c r="K41" s="505"/>
      <c r="L41" s="505"/>
      <c r="M41" s="505"/>
      <c r="N41" s="506"/>
    </row>
    <row r="42" spans="2:14" s="4" customFormat="1" x14ac:dyDescent="0.25">
      <c r="B42" s="95"/>
      <c r="C42" s="103"/>
      <c r="D42" s="104"/>
      <c r="E42" s="33">
        <f t="shared" si="3"/>
        <v>0</v>
      </c>
      <c r="F42" s="517"/>
      <c r="G42" s="572"/>
      <c r="H42" s="504"/>
      <c r="I42" s="505"/>
      <c r="J42" s="505"/>
      <c r="K42" s="505"/>
      <c r="L42" s="505"/>
      <c r="M42" s="505"/>
      <c r="N42" s="506"/>
    </row>
    <row r="43" spans="2:14" s="4" customFormat="1" x14ac:dyDescent="0.25">
      <c r="B43" s="95"/>
      <c r="C43" s="103"/>
      <c r="D43" s="104"/>
      <c r="E43" s="33">
        <f t="shared" si="3"/>
        <v>0</v>
      </c>
      <c r="F43" s="517"/>
      <c r="G43" s="572"/>
      <c r="H43" s="504"/>
      <c r="I43" s="505"/>
      <c r="J43" s="505"/>
      <c r="K43" s="505"/>
      <c r="L43" s="505"/>
      <c r="M43" s="505"/>
      <c r="N43" s="506"/>
    </row>
    <row r="44" spans="2:14" s="4" customFormat="1" x14ac:dyDescent="0.25">
      <c r="B44" s="95"/>
      <c r="C44" s="103"/>
      <c r="D44" s="104"/>
      <c r="E44" s="33">
        <f t="shared" si="2"/>
        <v>0</v>
      </c>
      <c r="F44" s="517"/>
      <c r="G44" s="572"/>
      <c r="H44" s="504"/>
      <c r="I44" s="505"/>
      <c r="J44" s="505"/>
      <c r="K44" s="505"/>
      <c r="L44" s="505"/>
      <c r="M44" s="505"/>
      <c r="N44" s="506"/>
    </row>
    <row r="45" spans="2:14" s="4" customFormat="1" x14ac:dyDescent="0.25">
      <c r="B45" s="95"/>
      <c r="C45" s="103"/>
      <c r="D45" s="104"/>
      <c r="E45" s="33">
        <f t="shared" si="2"/>
        <v>0</v>
      </c>
      <c r="F45" s="517"/>
      <c r="G45" s="572"/>
      <c r="H45" s="504"/>
      <c r="I45" s="505"/>
      <c r="J45" s="505"/>
      <c r="K45" s="505"/>
      <c r="L45" s="505"/>
      <c r="M45" s="505"/>
      <c r="N45" s="506"/>
    </row>
    <row r="46" spans="2:14" s="4" customFormat="1" ht="15.75" thickBot="1" x14ac:dyDescent="0.3">
      <c r="B46" s="96"/>
      <c r="C46" s="106"/>
      <c r="D46" s="107"/>
      <c r="E46" s="36">
        <f t="shared" si="2"/>
        <v>0</v>
      </c>
      <c r="F46" s="518"/>
      <c r="G46" s="648"/>
      <c r="H46" s="508"/>
      <c r="I46" s="509"/>
      <c r="J46" s="509"/>
      <c r="K46" s="509"/>
      <c r="L46" s="509"/>
      <c r="M46" s="509"/>
      <c r="N46" s="510"/>
    </row>
    <row r="47" spans="2:14" s="4" customFormat="1" ht="15.75" thickBot="1" x14ac:dyDescent="0.3">
      <c r="B47" s="480" t="s">
        <v>131</v>
      </c>
      <c r="C47" s="481"/>
      <c r="D47" s="482"/>
      <c r="E47" s="37">
        <f>SUM(E35:E46)</f>
        <v>0</v>
      </c>
      <c r="F47" s="445"/>
      <c r="G47" s="446"/>
      <c r="H47" s="446"/>
      <c r="I47" s="446"/>
      <c r="J47" s="446"/>
      <c r="K47" s="446"/>
      <c r="L47" s="446"/>
      <c r="M47" s="446"/>
      <c r="N47" s="447"/>
    </row>
    <row r="48" spans="2:14" s="4" customFormat="1" ht="15" customHeight="1" x14ac:dyDescent="0.25">
      <c r="B48" s="559" t="s">
        <v>160</v>
      </c>
      <c r="C48" s="603"/>
      <c r="D48" s="603"/>
      <c r="E48" s="603"/>
      <c r="F48" s="603"/>
      <c r="G48" s="603"/>
      <c r="H48" s="603"/>
      <c r="I48" s="603"/>
      <c r="J48" s="603"/>
      <c r="K48" s="603"/>
      <c r="L48" s="603"/>
      <c r="M48" s="603"/>
      <c r="N48" s="604"/>
    </row>
    <row r="49" spans="2:14" s="4" customFormat="1" x14ac:dyDescent="0.25">
      <c r="B49" s="605"/>
      <c r="C49" s="606"/>
      <c r="D49" s="606"/>
      <c r="E49" s="606"/>
      <c r="F49" s="606"/>
      <c r="G49" s="606"/>
      <c r="H49" s="606"/>
      <c r="I49" s="606"/>
      <c r="J49" s="606"/>
      <c r="K49" s="606"/>
      <c r="L49" s="606"/>
      <c r="M49" s="606"/>
      <c r="N49" s="607"/>
    </row>
    <row r="50" spans="2:14" s="4" customFormat="1" ht="15.75" thickBot="1" x14ac:dyDescent="0.3">
      <c r="B50" s="608"/>
      <c r="C50" s="609"/>
      <c r="D50" s="609"/>
      <c r="E50" s="609"/>
      <c r="F50" s="609"/>
      <c r="G50" s="609"/>
      <c r="H50" s="609"/>
      <c r="I50" s="609"/>
      <c r="J50" s="609"/>
      <c r="K50" s="609"/>
      <c r="L50" s="609"/>
      <c r="M50" s="609"/>
      <c r="N50" s="610"/>
    </row>
    <row r="51" spans="2:14" s="4" customFormat="1" ht="16.5" thickBot="1" x14ac:dyDescent="0.3">
      <c r="B51" s="394" t="s">
        <v>161</v>
      </c>
      <c r="C51" s="395"/>
      <c r="D51" s="395"/>
      <c r="E51" s="395"/>
      <c r="F51" s="395"/>
      <c r="G51" s="395"/>
      <c r="H51" s="395"/>
      <c r="I51" s="395"/>
      <c r="J51" s="395"/>
      <c r="K51" s="395"/>
      <c r="L51" s="395"/>
      <c r="M51" s="395"/>
      <c r="N51" s="396"/>
    </row>
    <row r="52" spans="2:14" s="4" customFormat="1" x14ac:dyDescent="0.25">
      <c r="B52" s="576" t="s">
        <v>162</v>
      </c>
      <c r="C52" s="649"/>
      <c r="D52" s="649"/>
      <c r="E52" s="649"/>
      <c r="F52" s="649"/>
      <c r="G52" s="649"/>
      <c r="H52" s="649"/>
      <c r="I52" s="649"/>
      <c r="J52" s="649"/>
      <c r="K52" s="649"/>
      <c r="L52" s="649"/>
      <c r="M52" s="649"/>
      <c r="N52" s="650"/>
    </row>
    <row r="53" spans="2:14" s="4" customFormat="1" x14ac:dyDescent="0.25">
      <c r="B53" s="651"/>
      <c r="C53" s="652"/>
      <c r="D53" s="652"/>
      <c r="E53" s="652"/>
      <c r="F53" s="652"/>
      <c r="G53" s="652"/>
      <c r="H53" s="652"/>
      <c r="I53" s="652"/>
      <c r="J53" s="652"/>
      <c r="K53" s="652"/>
      <c r="L53" s="652"/>
      <c r="M53" s="652"/>
      <c r="N53" s="653"/>
    </row>
    <row r="54" spans="2:14" s="4" customFormat="1" x14ac:dyDescent="0.25">
      <c r="B54" s="651"/>
      <c r="C54" s="652"/>
      <c r="D54" s="652"/>
      <c r="E54" s="652"/>
      <c r="F54" s="652"/>
      <c r="G54" s="652"/>
      <c r="H54" s="652"/>
      <c r="I54" s="652"/>
      <c r="J54" s="652"/>
      <c r="K54" s="652"/>
      <c r="L54" s="652"/>
      <c r="M54" s="652"/>
      <c r="N54" s="653"/>
    </row>
    <row r="55" spans="2:14" s="4" customFormat="1" x14ac:dyDescent="0.25">
      <c r="B55" s="651"/>
      <c r="C55" s="652"/>
      <c r="D55" s="652"/>
      <c r="E55" s="652"/>
      <c r="F55" s="652"/>
      <c r="G55" s="652"/>
      <c r="H55" s="652"/>
      <c r="I55" s="652"/>
      <c r="J55" s="652"/>
      <c r="K55" s="652"/>
      <c r="L55" s="652"/>
      <c r="M55" s="652"/>
      <c r="N55" s="653"/>
    </row>
    <row r="56" spans="2:14" s="4" customFormat="1" x14ac:dyDescent="0.25">
      <c r="B56" s="651"/>
      <c r="C56" s="652"/>
      <c r="D56" s="652"/>
      <c r="E56" s="652"/>
      <c r="F56" s="652"/>
      <c r="G56" s="652"/>
      <c r="H56" s="652"/>
      <c r="I56" s="652"/>
      <c r="J56" s="652"/>
      <c r="K56" s="652"/>
      <c r="L56" s="652"/>
      <c r="M56" s="652"/>
      <c r="N56" s="653"/>
    </row>
    <row r="57" spans="2:14" s="4" customFormat="1" x14ac:dyDescent="0.25">
      <c r="B57" s="651"/>
      <c r="C57" s="652"/>
      <c r="D57" s="652"/>
      <c r="E57" s="652"/>
      <c r="F57" s="652"/>
      <c r="G57" s="652"/>
      <c r="H57" s="652"/>
      <c r="I57" s="652"/>
      <c r="J57" s="652"/>
      <c r="K57" s="652"/>
      <c r="L57" s="652"/>
      <c r="M57" s="652"/>
      <c r="N57" s="653"/>
    </row>
    <row r="58" spans="2:14" s="4" customFormat="1" x14ac:dyDescent="0.25">
      <c r="B58" s="651"/>
      <c r="C58" s="652"/>
      <c r="D58" s="652"/>
      <c r="E58" s="652"/>
      <c r="F58" s="652"/>
      <c r="G58" s="652"/>
      <c r="H58" s="652"/>
      <c r="I58" s="652"/>
      <c r="J58" s="652"/>
      <c r="K58" s="652"/>
      <c r="L58" s="652"/>
      <c r="M58" s="652"/>
      <c r="N58" s="653"/>
    </row>
    <row r="59" spans="2:14" s="4" customFormat="1" x14ac:dyDescent="0.25">
      <c r="B59" s="651"/>
      <c r="C59" s="652"/>
      <c r="D59" s="652"/>
      <c r="E59" s="652"/>
      <c r="F59" s="652"/>
      <c r="G59" s="652"/>
      <c r="H59" s="652"/>
      <c r="I59" s="652"/>
      <c r="J59" s="652"/>
      <c r="K59" s="652"/>
      <c r="L59" s="652"/>
      <c r="M59" s="652"/>
      <c r="N59" s="653"/>
    </row>
    <row r="60" spans="2:14" s="4" customFormat="1" ht="15.75" x14ac:dyDescent="0.25">
      <c r="B60" s="139" t="s">
        <v>4</v>
      </c>
      <c r="C60" s="541" t="s">
        <v>115</v>
      </c>
      <c r="D60" s="541"/>
      <c r="E60" s="253"/>
      <c r="F60" s="299"/>
      <c r="G60" s="299"/>
      <c r="H60" s="299"/>
      <c r="I60" s="299"/>
      <c r="J60" s="299"/>
      <c r="K60" s="299"/>
      <c r="L60" s="299"/>
      <c r="M60" s="299"/>
      <c r="N60" s="300"/>
    </row>
    <row r="61" spans="2:14" s="4" customFormat="1" x14ac:dyDescent="0.25">
      <c r="B61" s="135"/>
      <c r="C61" s="532" t="s">
        <v>116</v>
      </c>
      <c r="D61" s="532"/>
      <c r="E61" s="50"/>
      <c r="F61" s="299"/>
      <c r="G61" s="299"/>
      <c r="H61" s="299"/>
      <c r="I61" s="299"/>
      <c r="J61" s="299"/>
      <c r="K61" s="299"/>
      <c r="L61" s="299"/>
      <c r="M61" s="299"/>
      <c r="N61" s="300"/>
    </row>
    <row r="62" spans="2:14" s="4" customFormat="1" x14ac:dyDescent="0.25">
      <c r="B62" s="139"/>
      <c r="C62" s="532" t="s">
        <v>117</v>
      </c>
      <c r="D62" s="532"/>
      <c r="E62" s="532"/>
      <c r="F62" s="299"/>
      <c r="G62" s="299"/>
      <c r="H62" s="299"/>
      <c r="I62" s="299"/>
      <c r="J62" s="299"/>
      <c r="K62" s="299"/>
      <c r="L62" s="299"/>
      <c r="M62" s="299"/>
      <c r="N62" s="300"/>
    </row>
    <row r="63" spans="2:14" s="4" customFormat="1" x14ac:dyDescent="0.25">
      <c r="B63" s="139"/>
      <c r="C63" s="532" t="s">
        <v>118</v>
      </c>
      <c r="D63" s="532"/>
      <c r="E63" s="50"/>
      <c r="F63" s="641"/>
      <c r="G63" s="641"/>
      <c r="H63" s="641"/>
      <c r="I63" s="299"/>
      <c r="J63" s="299"/>
      <c r="K63" s="299"/>
      <c r="L63" s="299"/>
      <c r="M63" s="299"/>
      <c r="N63" s="300"/>
    </row>
    <row r="64" spans="2:14" s="4" customFormat="1" ht="15.75" thickBot="1" x14ac:dyDescent="0.3">
      <c r="B64" s="298"/>
      <c r="C64" s="136"/>
      <c r="D64" s="124"/>
      <c r="E64" s="299"/>
      <c r="F64" s="299"/>
      <c r="G64" s="299"/>
      <c r="H64" s="299"/>
      <c r="I64" s="299"/>
      <c r="J64" s="299"/>
      <c r="K64" s="299"/>
      <c r="L64" s="299"/>
      <c r="M64" s="299"/>
      <c r="N64" s="300"/>
    </row>
    <row r="65" spans="2:14" s="4" customFormat="1" ht="15.75" customHeight="1" thickBot="1" x14ac:dyDescent="0.3">
      <c r="B65" s="7" t="s">
        <v>163</v>
      </c>
      <c r="C65" s="403" t="s">
        <v>164</v>
      </c>
      <c r="D65" s="386"/>
      <c r="E65" s="654"/>
      <c r="F65" s="284" t="s">
        <v>121</v>
      </c>
      <c r="G65" s="380" t="s">
        <v>165</v>
      </c>
      <c r="H65" s="472"/>
      <c r="I65" s="403" t="s">
        <v>84</v>
      </c>
      <c r="J65" s="386"/>
      <c r="K65" s="386"/>
      <c r="L65" s="386"/>
      <c r="M65" s="386"/>
      <c r="N65" s="387"/>
    </row>
    <row r="66" spans="2:14" s="138" customFormat="1" ht="65.25" customHeight="1" x14ac:dyDescent="0.25">
      <c r="B66" s="125" t="s">
        <v>166</v>
      </c>
      <c r="C66" s="655" t="s">
        <v>167</v>
      </c>
      <c r="D66" s="656"/>
      <c r="E66" s="657"/>
      <c r="F66" s="141">
        <v>300000</v>
      </c>
      <c r="G66" s="658" t="s">
        <v>168</v>
      </c>
      <c r="H66" s="659"/>
      <c r="I66" s="448" t="s">
        <v>169</v>
      </c>
      <c r="J66" s="449"/>
      <c r="K66" s="449"/>
      <c r="L66" s="449"/>
      <c r="M66" s="449"/>
      <c r="N66" s="450"/>
    </row>
    <row r="67" spans="2:14" s="138" customFormat="1" ht="84" customHeight="1" thickBot="1" x14ac:dyDescent="0.3">
      <c r="B67" s="142" t="s">
        <v>166</v>
      </c>
      <c r="C67" s="430" t="s">
        <v>170</v>
      </c>
      <c r="D67" s="431"/>
      <c r="E67" s="611"/>
      <c r="F67" s="143">
        <v>2600000</v>
      </c>
      <c r="G67" s="612" t="s">
        <v>171</v>
      </c>
      <c r="H67" s="613"/>
      <c r="I67" s="430" t="s">
        <v>172</v>
      </c>
      <c r="J67" s="431"/>
      <c r="K67" s="431"/>
      <c r="L67" s="431"/>
      <c r="M67" s="431"/>
      <c r="N67" s="432"/>
    </row>
    <row r="68" spans="2:14" s="4" customFormat="1" x14ac:dyDescent="0.25">
      <c r="B68" s="100"/>
      <c r="C68" s="571"/>
      <c r="D68" s="660"/>
      <c r="E68" s="661"/>
      <c r="F68" s="38">
        <v>0</v>
      </c>
      <c r="G68" s="662"/>
      <c r="H68" s="663"/>
      <c r="I68" s="546"/>
      <c r="J68" s="546"/>
      <c r="K68" s="546"/>
      <c r="L68" s="546"/>
      <c r="M68" s="546"/>
      <c r="N68" s="547"/>
    </row>
    <row r="69" spans="2:14" s="4" customFormat="1" x14ac:dyDescent="0.25">
      <c r="B69" s="101"/>
      <c r="C69" s="567"/>
      <c r="D69" s="614"/>
      <c r="E69" s="615"/>
      <c r="F69" s="38">
        <v>0</v>
      </c>
      <c r="G69" s="616"/>
      <c r="H69" s="617"/>
      <c r="I69" s="569"/>
      <c r="J69" s="569"/>
      <c r="K69" s="569"/>
      <c r="L69" s="569"/>
      <c r="M69" s="569"/>
      <c r="N69" s="570"/>
    </row>
    <row r="70" spans="2:14" s="4" customFormat="1" x14ac:dyDescent="0.25">
      <c r="B70" s="101"/>
      <c r="C70" s="567"/>
      <c r="D70" s="614"/>
      <c r="E70" s="615"/>
      <c r="F70" s="38">
        <v>0</v>
      </c>
      <c r="G70" s="616"/>
      <c r="H70" s="617"/>
      <c r="I70" s="569"/>
      <c r="J70" s="569"/>
      <c r="K70" s="569"/>
      <c r="L70" s="569"/>
      <c r="M70" s="569"/>
      <c r="N70" s="570"/>
    </row>
    <row r="71" spans="2:14" s="4" customFormat="1" x14ac:dyDescent="0.25">
      <c r="B71" s="101"/>
      <c r="C71" s="567"/>
      <c r="D71" s="614"/>
      <c r="E71" s="615"/>
      <c r="F71" s="38">
        <v>0</v>
      </c>
      <c r="G71" s="616"/>
      <c r="H71" s="617"/>
      <c r="I71" s="569"/>
      <c r="J71" s="569"/>
      <c r="K71" s="569"/>
      <c r="L71" s="569"/>
      <c r="M71" s="569"/>
      <c r="N71" s="570"/>
    </row>
    <row r="72" spans="2:14" s="4" customFormat="1" ht="15.75" thickBot="1" x14ac:dyDescent="0.3">
      <c r="B72" s="102"/>
      <c r="C72" s="563"/>
      <c r="D72" s="618"/>
      <c r="E72" s="619"/>
      <c r="F72" s="39">
        <v>0</v>
      </c>
      <c r="G72" s="620"/>
      <c r="H72" s="621"/>
      <c r="I72" s="565"/>
      <c r="J72" s="565"/>
      <c r="K72" s="565"/>
      <c r="L72" s="565"/>
      <c r="M72" s="565"/>
      <c r="N72" s="566"/>
    </row>
    <row r="73" spans="2:14" s="4" customFormat="1" ht="15.75" thickBot="1" x14ac:dyDescent="0.3">
      <c r="B73" s="480" t="s">
        <v>131</v>
      </c>
      <c r="C73" s="481"/>
      <c r="D73" s="481"/>
      <c r="E73" s="482"/>
      <c r="F73" s="40">
        <f>SUM(F68:F72)</f>
        <v>0</v>
      </c>
      <c r="G73" s="445"/>
      <c r="H73" s="446"/>
      <c r="I73" s="446"/>
      <c r="J73" s="446"/>
      <c r="K73" s="446"/>
      <c r="L73" s="446"/>
      <c r="M73" s="446"/>
      <c r="N73" s="447"/>
    </row>
    <row r="74" spans="2:14" s="4" customFormat="1" x14ac:dyDescent="0.25">
      <c r="B74" s="559" t="s">
        <v>154</v>
      </c>
      <c r="C74" s="625"/>
      <c r="D74" s="625"/>
      <c r="E74" s="625"/>
      <c r="F74" s="625"/>
      <c r="G74" s="625"/>
      <c r="H74" s="625"/>
      <c r="I74" s="625"/>
      <c r="J74" s="625"/>
      <c r="K74" s="625"/>
      <c r="L74" s="625"/>
      <c r="M74" s="625"/>
      <c r="N74" s="626"/>
    </row>
    <row r="75" spans="2:14" s="4" customFormat="1" x14ac:dyDescent="0.25">
      <c r="B75" s="627"/>
      <c r="C75" s="628"/>
      <c r="D75" s="628"/>
      <c r="E75" s="628"/>
      <c r="F75" s="628"/>
      <c r="G75" s="628"/>
      <c r="H75" s="628"/>
      <c r="I75" s="628"/>
      <c r="J75" s="628"/>
      <c r="K75" s="628"/>
      <c r="L75" s="628"/>
      <c r="M75" s="628"/>
      <c r="N75" s="629"/>
    </row>
    <row r="76" spans="2:14" s="4" customFormat="1" ht="15.75" thickBot="1" x14ac:dyDescent="0.3">
      <c r="B76" s="630"/>
      <c r="C76" s="631"/>
      <c r="D76" s="631"/>
      <c r="E76" s="631"/>
      <c r="F76" s="631"/>
      <c r="G76" s="631"/>
      <c r="H76" s="631"/>
      <c r="I76" s="631"/>
      <c r="J76" s="631"/>
      <c r="K76" s="631"/>
      <c r="L76" s="631"/>
      <c r="M76" s="631"/>
      <c r="N76" s="632"/>
    </row>
    <row r="77" spans="2:14" s="4" customFormat="1" ht="16.5" thickBot="1" x14ac:dyDescent="0.3">
      <c r="B77" s="394" t="s">
        <v>173</v>
      </c>
      <c r="C77" s="395"/>
      <c r="D77" s="395"/>
      <c r="E77" s="395"/>
      <c r="F77" s="395"/>
      <c r="G77" s="395"/>
      <c r="H77" s="395"/>
      <c r="I77" s="395"/>
      <c r="J77" s="395"/>
      <c r="K77" s="395"/>
      <c r="L77" s="395"/>
      <c r="M77" s="395"/>
      <c r="N77" s="396"/>
    </row>
    <row r="78" spans="2:14" s="4" customFormat="1" x14ac:dyDescent="0.25">
      <c r="B78" s="594" t="s">
        <v>174</v>
      </c>
      <c r="C78" s="595"/>
      <c r="D78" s="595"/>
      <c r="E78" s="595"/>
      <c r="F78" s="595"/>
      <c r="G78" s="595"/>
      <c r="H78" s="595"/>
      <c r="I78" s="595"/>
      <c r="J78" s="595"/>
      <c r="K78" s="595"/>
      <c r="L78" s="595"/>
      <c r="M78" s="595"/>
      <c r="N78" s="596"/>
    </row>
    <row r="79" spans="2:14" s="4" customFormat="1" x14ac:dyDescent="0.25">
      <c r="B79" s="597"/>
      <c r="C79" s="598"/>
      <c r="D79" s="598"/>
      <c r="E79" s="598"/>
      <c r="F79" s="598"/>
      <c r="G79" s="598"/>
      <c r="H79" s="598"/>
      <c r="I79" s="598"/>
      <c r="J79" s="598"/>
      <c r="K79" s="598"/>
      <c r="L79" s="598"/>
      <c r="M79" s="598"/>
      <c r="N79" s="599"/>
    </row>
    <row r="80" spans="2:14" s="4" customFormat="1" x14ac:dyDescent="0.25">
      <c r="B80" s="597"/>
      <c r="C80" s="598"/>
      <c r="D80" s="598"/>
      <c r="E80" s="598"/>
      <c r="F80" s="598"/>
      <c r="G80" s="598"/>
      <c r="H80" s="598"/>
      <c r="I80" s="598"/>
      <c r="J80" s="598"/>
      <c r="K80" s="598"/>
      <c r="L80" s="598"/>
      <c r="M80" s="598"/>
      <c r="N80" s="599"/>
    </row>
    <row r="81" spans="2:14" s="4" customFormat="1" ht="15.75" thickBot="1" x14ac:dyDescent="0.3">
      <c r="B81" s="600"/>
      <c r="C81" s="601"/>
      <c r="D81" s="601"/>
      <c r="E81" s="601"/>
      <c r="F81" s="601"/>
      <c r="G81" s="601"/>
      <c r="H81" s="601"/>
      <c r="I81" s="601"/>
      <c r="J81" s="601"/>
      <c r="K81" s="601"/>
      <c r="L81" s="601"/>
      <c r="M81" s="601"/>
      <c r="N81" s="602"/>
    </row>
    <row r="82" spans="2:14" s="4" customFormat="1" ht="15.75" customHeight="1" thickBot="1" x14ac:dyDescent="0.3">
      <c r="B82" s="28" t="s">
        <v>175</v>
      </c>
      <c r="C82" s="29" t="s">
        <v>49</v>
      </c>
      <c r="D82" s="30" t="s">
        <v>83</v>
      </c>
      <c r="E82" s="31" t="s">
        <v>34</v>
      </c>
      <c r="F82" s="666" t="s">
        <v>84</v>
      </c>
      <c r="G82" s="667"/>
      <c r="H82" s="667" t="s">
        <v>59</v>
      </c>
      <c r="I82" s="667"/>
      <c r="J82" s="667"/>
      <c r="K82" s="667"/>
      <c r="L82" s="667"/>
      <c r="M82" s="667"/>
      <c r="N82" s="668"/>
    </row>
    <row r="83" spans="2:14" s="4" customFormat="1" ht="15.75" customHeight="1" thickBot="1" x14ac:dyDescent="0.3">
      <c r="B83" s="15" t="s">
        <v>176</v>
      </c>
      <c r="C83" s="14">
        <v>1</v>
      </c>
      <c r="D83" s="32">
        <v>3600</v>
      </c>
      <c r="E83" s="22">
        <f>(C83*D83)</f>
        <v>3600</v>
      </c>
      <c r="F83" s="642" t="s">
        <v>177</v>
      </c>
      <c r="G83" s="643"/>
      <c r="H83" s="464" t="s">
        <v>178</v>
      </c>
      <c r="I83" s="465"/>
      <c r="J83" s="465"/>
      <c r="K83" s="465"/>
      <c r="L83" s="465"/>
      <c r="M83" s="465"/>
      <c r="N83" s="470"/>
    </row>
    <row r="84" spans="2:14" s="4" customFormat="1" x14ac:dyDescent="0.25">
      <c r="B84" s="92"/>
      <c r="C84" s="93"/>
      <c r="D84" s="94"/>
      <c r="E84" s="33">
        <f>(C84*D84)</f>
        <v>0</v>
      </c>
      <c r="F84" s="533"/>
      <c r="G84" s="590"/>
      <c r="H84" s="591"/>
      <c r="I84" s="592"/>
      <c r="J84" s="592"/>
      <c r="K84" s="592"/>
      <c r="L84" s="592"/>
      <c r="M84" s="592"/>
      <c r="N84" s="593"/>
    </row>
    <row r="85" spans="2:14" s="4" customFormat="1" x14ac:dyDescent="0.25">
      <c r="B85" s="95"/>
      <c r="C85" s="103"/>
      <c r="D85" s="104"/>
      <c r="E85" s="33">
        <f t="shared" ref="E85:E87" si="4">C85*D85</f>
        <v>0</v>
      </c>
      <c r="F85" s="517"/>
      <c r="G85" s="572"/>
      <c r="H85" s="289"/>
      <c r="I85" s="290"/>
      <c r="J85" s="290"/>
      <c r="K85" s="290"/>
      <c r="L85" s="290"/>
      <c r="M85" s="290"/>
      <c r="N85" s="291"/>
    </row>
    <row r="86" spans="2:14" s="4" customFormat="1" x14ac:dyDescent="0.25">
      <c r="B86" s="95"/>
      <c r="C86" s="103"/>
      <c r="D86" s="104"/>
      <c r="E86" s="33">
        <f t="shared" si="4"/>
        <v>0</v>
      </c>
      <c r="F86" s="517"/>
      <c r="G86" s="572"/>
      <c r="H86" s="504"/>
      <c r="I86" s="505"/>
      <c r="J86" s="505"/>
      <c r="K86" s="505"/>
      <c r="L86" s="505"/>
      <c r="M86" s="505"/>
      <c r="N86" s="506"/>
    </row>
    <row r="87" spans="2:14" s="4" customFormat="1" ht="15.75" thickBot="1" x14ac:dyDescent="0.3">
      <c r="B87" s="95"/>
      <c r="C87" s="103"/>
      <c r="D87" s="104"/>
      <c r="E87" s="33">
        <f t="shared" si="4"/>
        <v>0</v>
      </c>
      <c r="F87" s="517"/>
      <c r="G87" s="572"/>
      <c r="H87" s="504"/>
      <c r="I87" s="505"/>
      <c r="J87" s="505"/>
      <c r="K87" s="505"/>
      <c r="L87" s="505"/>
      <c r="M87" s="505"/>
      <c r="N87" s="506"/>
    </row>
    <row r="88" spans="2:14" s="4" customFormat="1" ht="15.75" thickBot="1" x14ac:dyDescent="0.3">
      <c r="B88" s="480" t="s">
        <v>131</v>
      </c>
      <c r="C88" s="481"/>
      <c r="D88" s="482"/>
      <c r="E88" s="37">
        <f>SUM(E84:E87)</f>
        <v>0</v>
      </c>
      <c r="F88" s="445"/>
      <c r="G88" s="446"/>
      <c r="H88" s="446"/>
      <c r="I88" s="446"/>
      <c r="J88" s="446"/>
      <c r="K88" s="446"/>
      <c r="L88" s="446"/>
      <c r="M88" s="446"/>
      <c r="N88" s="447"/>
    </row>
    <row r="89" spans="2:14" s="4" customFormat="1" x14ac:dyDescent="0.25">
      <c r="B89" s="559" t="s">
        <v>179</v>
      </c>
      <c r="C89" s="603"/>
      <c r="D89" s="603"/>
      <c r="E89" s="603"/>
      <c r="F89" s="603"/>
      <c r="G89" s="603"/>
      <c r="H89" s="603"/>
      <c r="I89" s="603"/>
      <c r="J89" s="603"/>
      <c r="K89" s="603"/>
      <c r="L89" s="603"/>
      <c r="M89" s="603"/>
      <c r="N89" s="604"/>
    </row>
    <row r="90" spans="2:14" s="4" customFormat="1" x14ac:dyDescent="0.25">
      <c r="B90" s="605"/>
      <c r="C90" s="606"/>
      <c r="D90" s="606"/>
      <c r="E90" s="606"/>
      <c r="F90" s="606"/>
      <c r="G90" s="606"/>
      <c r="H90" s="606"/>
      <c r="I90" s="606"/>
      <c r="J90" s="606"/>
      <c r="K90" s="606"/>
      <c r="L90" s="606"/>
      <c r="M90" s="606"/>
      <c r="N90" s="607"/>
    </row>
    <row r="91" spans="2:14" s="4" customFormat="1" ht="15.75" thickBot="1" x14ac:dyDescent="0.3">
      <c r="B91" s="608"/>
      <c r="C91" s="609"/>
      <c r="D91" s="609"/>
      <c r="E91" s="609"/>
      <c r="F91" s="609"/>
      <c r="G91" s="609"/>
      <c r="H91" s="609"/>
      <c r="I91" s="609"/>
      <c r="J91" s="609"/>
      <c r="K91" s="609"/>
      <c r="L91" s="609"/>
      <c r="M91" s="609"/>
      <c r="N91" s="610"/>
    </row>
    <row r="92" spans="2:14" s="4" customFormat="1" ht="15.75" thickBot="1" x14ac:dyDescent="0.3">
      <c r="B92" s="664" t="s">
        <v>180</v>
      </c>
      <c r="C92" s="665"/>
      <c r="D92" s="665"/>
      <c r="E92" s="41">
        <f>SUM(E25+E47+F73+E88)</f>
        <v>0</v>
      </c>
      <c r="F92" s="6"/>
      <c r="G92" s="6"/>
      <c r="H92" s="10"/>
      <c r="I92" s="6"/>
      <c r="J92" s="6"/>
      <c r="K92" s="6"/>
      <c r="L92" s="6"/>
      <c r="M92" s="6"/>
      <c r="N92" s="6"/>
    </row>
    <row r="93" spans="2:14" s="4" customFormat="1" x14ac:dyDescent="0.25"/>
    <row r="94" spans="2:14" s="4" customFormat="1" x14ac:dyDescent="0.25"/>
    <row r="95" spans="2:14" s="4" customFormat="1" x14ac:dyDescent="0.25"/>
    <row r="96" spans="2:14" s="4" customFormat="1" x14ac:dyDescent="0.25"/>
  </sheetData>
  <mergeCells count="106">
    <mergeCell ref="B92:D92"/>
    <mergeCell ref="F85:G85"/>
    <mergeCell ref="F86:G86"/>
    <mergeCell ref="H86:N86"/>
    <mergeCell ref="F87:G87"/>
    <mergeCell ref="H87:N87"/>
    <mergeCell ref="F82:G82"/>
    <mergeCell ref="H82:N82"/>
    <mergeCell ref="F83:G83"/>
    <mergeCell ref="H83:N83"/>
    <mergeCell ref="F84:G84"/>
    <mergeCell ref="H84:N84"/>
    <mergeCell ref="C66:E66"/>
    <mergeCell ref="G66:H66"/>
    <mergeCell ref="I66:N66"/>
    <mergeCell ref="C68:E68"/>
    <mergeCell ref="G68:H68"/>
    <mergeCell ref="I68:N68"/>
    <mergeCell ref="C69:E69"/>
    <mergeCell ref="G69:H69"/>
    <mergeCell ref="I69:N69"/>
    <mergeCell ref="H44:N44"/>
    <mergeCell ref="F45:G45"/>
    <mergeCell ref="H45:N45"/>
    <mergeCell ref="F46:G46"/>
    <mergeCell ref="H46:N46"/>
    <mergeCell ref="B52:N59"/>
    <mergeCell ref="C65:E65"/>
    <mergeCell ref="G65:H65"/>
    <mergeCell ref="I65:N65"/>
    <mergeCell ref="C60:D60"/>
    <mergeCell ref="C61:D61"/>
    <mergeCell ref="C62:E62"/>
    <mergeCell ref="C63:D63"/>
    <mergeCell ref="B2:N9"/>
    <mergeCell ref="B74:N76"/>
    <mergeCell ref="B10:N10"/>
    <mergeCell ref="B26:N28"/>
    <mergeCell ref="B29:N29"/>
    <mergeCell ref="B11:N13"/>
    <mergeCell ref="B51:N51"/>
    <mergeCell ref="B48:N50"/>
    <mergeCell ref="F63:H63"/>
    <mergeCell ref="F21:G21"/>
    <mergeCell ref="H21:N21"/>
    <mergeCell ref="F16:G16"/>
    <mergeCell ref="H16:N16"/>
    <mergeCell ref="F17:G17"/>
    <mergeCell ref="H17:N17"/>
    <mergeCell ref="F18:G18"/>
    <mergeCell ref="F19:G19"/>
    <mergeCell ref="H19:N19"/>
    <mergeCell ref="F22:G22"/>
    <mergeCell ref="H22:N22"/>
    <mergeCell ref="F23:G23"/>
    <mergeCell ref="H23:N23"/>
    <mergeCell ref="F33:G33"/>
    <mergeCell ref="H33:N33"/>
    <mergeCell ref="F37:G37"/>
    <mergeCell ref="H37:N37"/>
    <mergeCell ref="F38:G38"/>
    <mergeCell ref="H38:N38"/>
    <mergeCell ref="F44:G44"/>
    <mergeCell ref="B77:N77"/>
    <mergeCell ref="B78:N81"/>
    <mergeCell ref="B89:N91"/>
    <mergeCell ref="C67:E67"/>
    <mergeCell ref="G67:H67"/>
    <mergeCell ref="I67:N67"/>
    <mergeCell ref="B88:D88"/>
    <mergeCell ref="F88:N88"/>
    <mergeCell ref="G73:N73"/>
    <mergeCell ref="B73:E73"/>
    <mergeCell ref="C70:E70"/>
    <mergeCell ref="G70:H70"/>
    <mergeCell ref="I70:N70"/>
    <mergeCell ref="C71:E71"/>
    <mergeCell ref="G71:H71"/>
    <mergeCell ref="I71:N71"/>
    <mergeCell ref="C72:E72"/>
    <mergeCell ref="G72:H72"/>
    <mergeCell ref="I72:N72"/>
    <mergeCell ref="F39:G39"/>
    <mergeCell ref="F40:G40"/>
    <mergeCell ref="F41:G41"/>
    <mergeCell ref="F42:G42"/>
    <mergeCell ref="F43:G43"/>
    <mergeCell ref="C14:G14"/>
    <mergeCell ref="B47:D47"/>
    <mergeCell ref="F47:N47"/>
    <mergeCell ref="B25:D25"/>
    <mergeCell ref="F25:N25"/>
    <mergeCell ref="H39:N39"/>
    <mergeCell ref="H40:N40"/>
    <mergeCell ref="H41:N41"/>
    <mergeCell ref="H42:N42"/>
    <mergeCell ref="H43:N43"/>
    <mergeCell ref="F20:G20"/>
    <mergeCell ref="H20:N20"/>
    <mergeCell ref="B30:N32"/>
    <mergeCell ref="F34:G34"/>
    <mergeCell ref="H34:N34"/>
    <mergeCell ref="F35:G35"/>
    <mergeCell ref="H35:N35"/>
    <mergeCell ref="F36:G36"/>
    <mergeCell ref="H36:N36"/>
  </mergeCells>
  <conditionalFormatting sqref="D35:D38 D44:D46">
    <cfRule type="cellIs" dxfId="5" priority="5" operator="greaterThan">
      <formula>5000</formula>
    </cfRule>
  </conditionalFormatting>
  <conditionalFormatting sqref="D84:D87">
    <cfRule type="cellIs" dxfId="4" priority="4" operator="greaterThan">
      <formula>5000</formula>
    </cfRule>
  </conditionalFormatting>
  <conditionalFormatting sqref="D18:D19 D21:D24">
    <cfRule type="cellIs" dxfId="3" priority="3" operator="greaterThan">
      <formula>5000</formula>
    </cfRule>
  </conditionalFormatting>
  <conditionalFormatting sqref="D39:D43">
    <cfRule type="cellIs" dxfId="2" priority="2" operator="greaterThan">
      <formula>5000</formula>
    </cfRule>
  </conditionalFormatting>
  <conditionalFormatting sqref="D20">
    <cfRule type="cellIs" dxfId="1" priority="1" operator="greaterThan">
      <formula>5000</formula>
    </cfRule>
  </conditionalFormatting>
  <hyperlinks>
    <hyperlink ref="C14" r:id="rId1" display="https://www.usace.army.mil/Cost-Engineering/EP1110-1-8/" xr:uid="{E1BF0FEF-C269-4285-BEA7-9FBB2E2D7A2F}"/>
    <hyperlink ref="C61" r:id="rId2" display="../../../bor-82-Financial-Assistance-Leadership-Team/Working Groups/§ 200.319 Competition" xr:uid="{664F1492-73E9-4D66-907A-5522A7C0D3A5}"/>
    <hyperlink ref="C63" r:id="rId3" display="https://www.ecfr.gov/current/title-2/subtitle-A/chapter-II/part-200/subpart-E/subject-group-ECFRed1f39f9b3d4e72/section-200.459" xr:uid="{367E55FB-367A-47CC-A504-7401D83DC26C}"/>
    <hyperlink ref="C62" r:id="rId4" display="https://www.ecfr.gov/current/title-2/subtitle-A/chapter-II/part-200/subpart-D/subject-group-ECFR45ddd4419ad436d/section-200.320" xr:uid="{762A0CB7-4B23-4B98-8201-20F803E33459}"/>
    <hyperlink ref="C60:D60" r:id="rId5" display="§ 200.318 General procurement standards" xr:uid="{D97C380B-F243-4052-A6C0-657A8ECA33DA}"/>
  </hyperlinks>
  <pageMargins left="0.7" right="0.7" top="0.75" bottom="0.75" header="0.3" footer="0.3"/>
  <pageSetup scale="68" fitToHeight="0" orientation="landscape" r:id="rId6"/>
  <headerFooter>
    <oddHeader>&amp;CATTACHMENT A
BUDGET DETAIL AND NARRATIVE TEMPLATE</oddHeader>
  </headerFooter>
  <ignoredErrors>
    <ignoredError sqref="F73" formulaRange="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5B12BB769A79D4C8DDCD01855BC38B3" ma:contentTypeVersion="2" ma:contentTypeDescription="Create a new document." ma:contentTypeScope="" ma:versionID="c896415ac9c361780f10894ab21dd604">
  <xsd:schema xmlns:xsd="http://www.w3.org/2001/XMLSchema" xmlns:xs="http://www.w3.org/2001/XMLSchema" xmlns:p="http://schemas.microsoft.com/office/2006/metadata/properties" xmlns:ns2="fa17d88b-ad4b-412f-a081-674020cf2c5a" targetNamespace="http://schemas.microsoft.com/office/2006/metadata/properties" ma:root="true" ma:fieldsID="641a4a628ce744d2d72dee7d834ed6cc" ns2:_="">
    <xsd:import namespace="fa17d88b-ad4b-412f-a081-674020cf2c5a"/>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a17d88b-ad4b-412f-a081-674020cf2c5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4437641-3898-4261-83B9-72F95C5BD062}">
  <ds:schemaRefs>
    <ds:schemaRef ds:uri="http://purl.org/dc/dcmitype/"/>
    <ds:schemaRef ds:uri="http://schemas.microsoft.com/office/2006/metadata/properties"/>
    <ds:schemaRef ds:uri="http://schemas.microsoft.com/office/2006/documentManagement/types"/>
    <ds:schemaRef ds:uri="http://schemas.openxmlformats.org/package/2006/metadata/core-properties"/>
    <ds:schemaRef ds:uri="http://purl.org/dc/elements/1.1/"/>
    <ds:schemaRef ds:uri="fa17d88b-ad4b-412f-a081-674020cf2c5a"/>
    <ds:schemaRef ds:uri="http://purl.org/dc/terms/"/>
    <ds:schemaRef ds:uri="http://schemas.microsoft.com/office/infopath/2007/PartnerControls"/>
    <ds:schemaRef ds:uri="http://www.w3.org/XML/1998/namespace"/>
  </ds:schemaRefs>
</ds:datastoreItem>
</file>

<file path=customXml/itemProps2.xml><?xml version="1.0" encoding="utf-8"?>
<ds:datastoreItem xmlns:ds="http://schemas.openxmlformats.org/officeDocument/2006/customXml" ds:itemID="{507A81C7-9559-4C44-B028-D57803C2625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a17d88b-ad4b-412f-a081-674020cf2c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5DDB1BF-0CD5-45BE-B787-FA9866DF6C4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vt:i4>
      </vt:variant>
    </vt:vector>
  </HeadingPairs>
  <TitlesOfParts>
    <vt:vector size="12" baseType="lpstr">
      <vt:lpstr>Instructions</vt:lpstr>
      <vt:lpstr>Budget Summary</vt:lpstr>
      <vt:lpstr>6a. Personnel</vt:lpstr>
      <vt:lpstr>6b. Fringe Benefits</vt:lpstr>
      <vt:lpstr>6c. Travel</vt:lpstr>
      <vt:lpstr>6d. Equipment</vt:lpstr>
      <vt:lpstr>6e. Supplies</vt:lpstr>
      <vt:lpstr>6f. Contractual</vt:lpstr>
      <vt:lpstr>6g. Construction </vt:lpstr>
      <vt:lpstr>6h. Other Direct Costs</vt:lpstr>
      <vt:lpstr>6j. Indirect Costs</vt:lpstr>
      <vt:lpstr>'6e. Supplies'!_Hlk90445857</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Hoiby, Irene M</dc:creator>
  <cp:keywords/>
  <dc:description/>
  <cp:lastModifiedBy>James, Alisha M</cp:lastModifiedBy>
  <cp:revision/>
  <cp:lastPrinted>2022-05-06T17:33:44Z</cp:lastPrinted>
  <dcterms:created xsi:type="dcterms:W3CDTF">2021-12-04T13:40:00Z</dcterms:created>
  <dcterms:modified xsi:type="dcterms:W3CDTF">2024-09-11T15:06:34Z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0x010100C5B12BB769A79D4C8DDCD01855BC38B3</vt:lpwstr>
  </property>
  <property fmtid="{D5CDD505-2E9C-101B-9397-08002B2CF9AE}" pid="3" name="Order">
    <vt:r8>71500</vt:r8>
  </property>
  <property fmtid="{D5CDD505-2E9C-101B-9397-08002B2CF9AE}" pid="4" name="xd_Signature">
    <vt:bool>false</vt:bool>
  </property>
  <property fmtid="{D5CDD505-2E9C-101B-9397-08002B2CF9AE}" pid="5" name="xd_ProgID">
    <vt:lpwstr/>
  </property>
  <property fmtid="{D5CDD505-2E9C-101B-9397-08002B2CF9AE}" pid="6" name="_ExtendedDescription">
    <vt:lpwstr/>
  </property>
  <property fmtid="{D5CDD505-2E9C-101B-9397-08002B2CF9AE}" pid="7" name="TriggerFlowInfo">
    <vt:lpwstr/>
  </property>
  <property fmtid="{D5CDD505-2E9C-101B-9397-08002B2CF9AE}" pid="8" name="ComplianceAssetId">
    <vt:lpwstr/>
  </property>
  <property fmtid="{D5CDD505-2E9C-101B-9397-08002B2CF9AE}" pid="9" name="TemplateUrl">
    <vt:lpwstr/>
  </property>
  <property fmtid="{D5CDD505-2E9C-101B-9397-08002B2CF9AE}" pid="10" name="SharedWithUsers">
    <vt:lpwstr>46;#Morgan, Avra O;#47;#Marrone, Dean T</vt:lpwstr>
  </property>
</Properties>
</file>