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2"/>
  <workbookPr defaultThemeVersion="124226"/>
  <mc:AlternateContent xmlns:mc="http://schemas.openxmlformats.org/markup-compatibility/2006">
    <mc:Choice Requires="x15">
      <x15ac:absPath xmlns:x15ac="http://schemas.microsoft.com/office/spreadsheetml/2010/11/ac" url="https://guidehouse.sharepoint.us/sites/EBDCCPSupport/Shared Documents/General/06. Guides &amp; Tools for EB &amp; Implementers/Award Management Toolkit/Grants &amp; Co-Ags/02 CDP Grants SOP/Tools and Templates/Phase 1 Pre-Award/"/>
    </mc:Choice>
  </mc:AlternateContent>
  <xr:revisionPtr revIDLastSave="3" documentId="8_{898EC01B-71B7-49BA-9F0C-2FAB1EF28275}" xr6:coauthVersionLast="47" xr6:coauthVersionMax="47" xr10:uidLastSave="{F35817AA-788E-48B6-BA52-DE47CFAC56A9}"/>
  <bookViews>
    <workbookView xWindow="4044" yWindow="1176" windowWidth="19188" windowHeight="11304" tabRatio="792" xr2:uid="{00000000-000D-0000-FFFF-FFFF00000000}"/>
  </bookViews>
  <sheets>
    <sheet name="1. Budget Guidelines" sheetId="7" r:id="rId1"/>
    <sheet name="2. Summary Budget Template" sheetId="3" r:id="rId2"/>
    <sheet name="3. Detailed Budget Template" sheetId="1" r:id="rId3"/>
    <sheet name="SubRecipient Budget (if apl.)" sheetId="6" r:id="rId4"/>
  </sheets>
  <definedNames>
    <definedName name="_xlnm.Print_Area" localSheetId="1">'2. Summary Budget Template'!$A$1:$F$17</definedName>
    <definedName name="_xlnm.Print_Area" localSheetId="2">'3. Detailed Budget Template'!$A$1:$J$56</definedName>
    <definedName name="_xlnm.Print_Area" localSheetId="3">'SubRecipient Budget (if apl.)'!$A$1:$J$52</definedName>
    <definedName name="_xlnm.Print_Titles" localSheetId="2">'3. Detailed Budget Template'!$1:$7</definedName>
    <definedName name="_xlnm.Print_Titles" localSheetId="3">'SubRecipient Budget (if apl.)'!$1:$7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5" i="6" l="1"/>
  <c r="I33" i="6"/>
  <c r="H18" i="6"/>
  <c r="H17" i="6"/>
  <c r="H48" i="6"/>
  <c r="H47" i="6"/>
  <c r="H44" i="6"/>
  <c r="H45" i="6" s="1"/>
  <c r="H41" i="6"/>
  <c r="H39" i="6"/>
  <c r="J51" i="6"/>
  <c r="H43" i="1"/>
  <c r="J55" i="1"/>
  <c r="F16" i="3" s="1"/>
  <c r="E16" i="3"/>
  <c r="D16" i="3"/>
  <c r="E13" i="3"/>
  <c r="D13" i="3"/>
  <c r="H52" i="1"/>
  <c r="H48" i="1"/>
  <c r="H45" i="1"/>
  <c r="H18" i="1"/>
  <c r="H17" i="1"/>
  <c r="H32" i="6" l="1"/>
  <c r="J32" i="6" s="1"/>
  <c r="H31" i="6"/>
  <c r="J31" i="6" s="1"/>
  <c r="H30" i="6"/>
  <c r="J30" i="6" s="1"/>
  <c r="H28" i="6"/>
  <c r="J28" i="6" s="1"/>
  <c r="H27" i="6"/>
  <c r="J27" i="6" s="1"/>
  <c r="H26" i="6"/>
  <c r="J26" i="6" s="1"/>
  <c r="H32" i="1" l="1"/>
  <c r="J32" i="1" s="1"/>
  <c r="H31" i="1"/>
  <c r="J31" i="1" s="1"/>
  <c r="H30" i="1"/>
  <c r="J30" i="1" s="1"/>
  <c r="I49" i="6" l="1"/>
  <c r="H49" i="6"/>
  <c r="J49" i="6" s="1"/>
  <c r="J48" i="6"/>
  <c r="J47" i="6"/>
  <c r="J45" i="6"/>
  <c r="J44" i="6"/>
  <c r="I42" i="6"/>
  <c r="H42" i="6"/>
  <c r="J42" i="6" s="1"/>
  <c r="J41" i="6"/>
  <c r="J39" i="6"/>
  <c r="I36" i="6"/>
  <c r="H35" i="6"/>
  <c r="H24" i="6"/>
  <c r="J24" i="6" s="1"/>
  <c r="H23" i="6"/>
  <c r="J23" i="6" s="1"/>
  <c r="H22" i="6"/>
  <c r="I19" i="6"/>
  <c r="H19" i="6"/>
  <c r="J18" i="6"/>
  <c r="J17" i="6"/>
  <c r="I15" i="6"/>
  <c r="I50" i="6" s="1"/>
  <c r="I52" i="6" s="1"/>
  <c r="I43" i="1" s="1"/>
  <c r="H14" i="6"/>
  <c r="J14" i="6" s="1"/>
  <c r="H12" i="6"/>
  <c r="J12" i="6" s="1"/>
  <c r="H11" i="6"/>
  <c r="J22" i="6" l="1"/>
  <c r="H33" i="6"/>
  <c r="J33" i="6" s="1"/>
  <c r="H36" i="6"/>
  <c r="J36" i="6" s="1"/>
  <c r="J35" i="6"/>
  <c r="H15" i="6"/>
  <c r="J19" i="6"/>
  <c r="H50" i="6"/>
  <c r="J15" i="6"/>
  <c r="J11" i="6"/>
  <c r="H46" i="1"/>
  <c r="D12" i="3" s="1"/>
  <c r="I46" i="1"/>
  <c r="E12" i="3" s="1"/>
  <c r="J45" i="1"/>
  <c r="J48" i="1"/>
  <c r="I15" i="1"/>
  <c r="E7" i="3" s="1"/>
  <c r="I19" i="1"/>
  <c r="E8" i="3" s="1"/>
  <c r="I34" i="1"/>
  <c r="E9" i="3" s="1"/>
  <c r="I37" i="1"/>
  <c r="E10" i="3" s="1"/>
  <c r="I40" i="1"/>
  <c r="E11" i="3" s="1"/>
  <c r="I53" i="1"/>
  <c r="E14" i="3" s="1"/>
  <c r="H11" i="1"/>
  <c r="J11" i="1" s="1"/>
  <c r="H12" i="1"/>
  <c r="J12" i="1" s="1"/>
  <c r="H14" i="1"/>
  <c r="J14" i="1" s="1"/>
  <c r="H19" i="1"/>
  <c r="D8" i="3" s="1"/>
  <c r="H22" i="1"/>
  <c r="J22" i="1" s="1"/>
  <c r="H23" i="1"/>
  <c r="J23" i="1" s="1"/>
  <c r="H24" i="1"/>
  <c r="J24" i="1" s="1"/>
  <c r="H26" i="1"/>
  <c r="J26" i="1" s="1"/>
  <c r="H27" i="1"/>
  <c r="J27" i="1" s="1"/>
  <c r="H28" i="1"/>
  <c r="J28" i="1" s="1"/>
  <c r="H36" i="1"/>
  <c r="H37" i="1" s="1"/>
  <c r="D10" i="3" s="1"/>
  <c r="H39" i="1"/>
  <c r="H53" i="1"/>
  <c r="D14" i="3" s="1"/>
  <c r="J49" i="1"/>
  <c r="F13" i="3" s="1"/>
  <c r="J52" i="1"/>
  <c r="J51" i="1"/>
  <c r="J43" i="1"/>
  <c r="J18" i="1"/>
  <c r="J17" i="1"/>
  <c r="J46" i="1" l="1"/>
  <c r="F12" i="3" s="1"/>
  <c r="H40" i="1"/>
  <c r="D11" i="3" s="1"/>
  <c r="J39" i="1"/>
  <c r="J19" i="1"/>
  <c r="J53" i="1"/>
  <c r="F14" i="3" s="1"/>
  <c r="I54" i="1"/>
  <c r="H52" i="6"/>
  <c r="J52" i="6" s="1"/>
  <c r="J50" i="6"/>
  <c r="J36" i="1"/>
  <c r="H34" i="1"/>
  <c r="D9" i="3" s="1"/>
  <c r="H15" i="1"/>
  <c r="D7" i="3" s="1"/>
  <c r="J37" i="1"/>
  <c r="F10" i="3" s="1"/>
  <c r="J15" i="1"/>
  <c r="F7" i="3" s="1"/>
  <c r="I56" i="1" l="1"/>
  <c r="E17" i="3" s="1"/>
  <c r="E15" i="3"/>
  <c r="J40" i="1"/>
  <c r="F11" i="3" s="1"/>
  <c r="F8" i="3"/>
  <c r="J34" i="1"/>
  <c r="F9" i="3" s="1"/>
  <c r="H54" i="1"/>
  <c r="H56" i="1" l="1"/>
  <c r="D15" i="3"/>
  <c r="J54" i="1"/>
  <c r="F15" i="3" s="1"/>
  <c r="D17" i="3"/>
  <c r="J56" i="1"/>
  <c r="F17" i="3" s="1"/>
</calcChain>
</file>

<file path=xl/sharedStrings.xml><?xml version="1.0" encoding="utf-8"?>
<sst xmlns="http://schemas.openxmlformats.org/spreadsheetml/2006/main" count="383" uniqueCount="249">
  <si>
    <t>BUDGET GUIDELINES</t>
  </si>
  <si>
    <t>In addition to the budget information required on the SF-424A, applicants must provide the following three elements as part of the budget submission:</t>
  </si>
  <si>
    <r>
      <t>1.  Summary Budget</t>
    </r>
    <r>
      <rPr>
        <sz val="12"/>
        <color theme="1"/>
        <rFont val="Calibri"/>
        <family val="2"/>
        <scheme val="minor"/>
      </rPr>
      <t xml:space="preserve">  </t>
    </r>
    <r>
      <rPr>
        <i/>
        <sz val="12"/>
        <color theme="1"/>
        <rFont val="Calibri"/>
        <family val="2"/>
        <scheme val="minor"/>
      </rPr>
      <t>(Note: using the OMB cost categories, see SF-424A)</t>
    </r>
  </si>
  <si>
    <r>
      <t>2.  Detailed Line-Item Budget</t>
    </r>
    <r>
      <rPr>
        <sz val="12"/>
        <color theme="1"/>
        <rFont val="Calibri"/>
        <family val="2"/>
        <scheme val="minor"/>
      </rPr>
      <t xml:space="preserve"> (Direct and Indirect Costs)</t>
    </r>
  </si>
  <si>
    <t>3.  Budget Narrative</t>
  </si>
  <si>
    <t>1.  Summary Budget (Note: TEMPLATE ON TAB 2, auto fills from TAB 3 "Detailed Budget Template")</t>
  </si>
  <si>
    <t>2.  Detailed Line-Item Budget  (Note: TEMPLATE ON TAB 3)</t>
  </si>
  <si>
    <t>Note: Applicants must provide a Detailed Line-Item Budget (in Microsoft Excel or similar spreadsheet format) outlining specific cost requirements within each of the summary budget categories.</t>
  </si>
  <si>
    <r>
      <t>·</t>
    </r>
    <r>
      <rPr>
        <sz val="7"/>
        <color theme="1"/>
        <rFont val="Times New Roman"/>
        <family val="1"/>
      </rPr>
      <t xml:space="preserve">         </t>
    </r>
    <r>
      <rPr>
        <sz val="12"/>
        <color theme="1"/>
        <rFont val="Calibri"/>
        <family val="2"/>
        <scheme val="minor"/>
      </rPr>
      <t>Calibri 12 font; must fit on 8x11 letter sized paper, not legal size.  Once approved, the budget will be incorporated as a PDF into the binding agreement.</t>
    </r>
  </si>
  <si>
    <r>
      <t>·</t>
    </r>
    <r>
      <rPr>
        <sz val="7"/>
        <color theme="1"/>
        <rFont val="Times New Roman"/>
        <family val="1"/>
      </rPr>
      <t xml:space="preserve">         </t>
    </r>
    <r>
      <rPr>
        <sz val="12"/>
        <color theme="1"/>
        <rFont val="Calibri"/>
        <family val="2"/>
        <scheme val="minor"/>
      </rPr>
      <t>If applicable, Cost-Share should be itemized in the separate column.  See below for more details on Cost-Share.</t>
    </r>
  </si>
  <si>
    <r>
      <t>·</t>
    </r>
    <r>
      <rPr>
        <sz val="7"/>
        <color theme="1"/>
        <rFont val="Times New Roman"/>
        <family val="1"/>
      </rPr>
      <t xml:space="preserve">         </t>
    </r>
    <r>
      <rPr>
        <sz val="12"/>
        <color theme="1"/>
        <rFont val="Calibri"/>
        <family val="2"/>
        <scheme val="minor"/>
      </rPr>
      <t>The budget should be for the entire project period and reflect realistic yearly expenses based on project need and the approved timeline.</t>
    </r>
  </si>
  <si>
    <r>
      <t>·</t>
    </r>
    <r>
      <rPr>
        <sz val="7"/>
        <color theme="1"/>
        <rFont val="Times New Roman"/>
        <family val="1"/>
      </rPr>
      <t xml:space="preserve">         </t>
    </r>
    <r>
      <rPr>
        <sz val="12"/>
        <color theme="1"/>
        <rFont val="Calibri"/>
        <family val="2"/>
        <scheme val="minor"/>
      </rPr>
      <t xml:space="preserve">All sub-award costs should be listed under Line F, Contractual, of the prime budget. A separated itemized breakdown of costs should be provided in the “SubRecipient Budget” tab.  </t>
    </r>
  </si>
  <si>
    <r>
      <t>·</t>
    </r>
    <r>
      <rPr>
        <sz val="7"/>
        <color theme="1"/>
        <rFont val="Times New Roman"/>
        <family val="1"/>
      </rPr>
      <t xml:space="preserve">         </t>
    </r>
    <r>
      <rPr>
        <sz val="12"/>
        <color theme="1"/>
        <rFont val="Calibri"/>
        <family val="2"/>
        <scheme val="minor"/>
      </rPr>
      <t>All line-items must be described in the Budget Narrative.</t>
    </r>
  </si>
  <si>
    <t>The Detailed Budget Template, Tab 3, is an example of the required format, but is not exhaustive: your budget might have additional items not listed here.  Please edit it to reflect your planned expenditures.</t>
  </si>
  <si>
    <t xml:space="preserve">Note: Include a Budget Narrative (preferably in Microsoft Word format, Calibri 12 font) to explain each line-item and how the amounts were derived, what specific activities are supported, as well as the source and description of all cost-share offered.  </t>
  </si>
  <si>
    <t>OMB COST CATEGORIES</t>
  </si>
  <si>
    <t>A.  Personnel</t>
  </si>
  <si>
    <t xml:space="preserve">Direct costs for the compensation of employees who work on the Federal award and work for the non-Federal entity in an appointed (designated) position either at the headquarters or field office.  Compensation for personal services includes wages/salaries for services of employees rendered during the period of performance under the Federal award. </t>
  </si>
  <si>
    <t xml:space="preserve">Direct costs for compensation (wages/salaries) are allowable if they are reasonable, necessary, suitable to a particular purpose or requirement of the Federal award, and follow an appointment (by the non-Federal entity) based on the non-Federal entity’s written and established polices applied to both Federal and non-Federal activities and projects. </t>
  </si>
  <si>
    <t>Compensation for employees is reasonable if it is consistent with wages/salaries offered to other employees of the non-Federal entity for similar work in other activities.  If no other existing employees, of the non-Federal entity, perform similar work in other activities, compensation will be considered reasonable if it is based on comparable wages/salaries for similar work in the labor market in which the non-Federal entity competes for employees necessary and suitable for the Federal award.</t>
  </si>
  <si>
    <t xml:space="preserve">Employee/Staffing requirements for the Federal award may include both supervisory (i.e., Project Director) and support staff (i.e., HR, IT, etc.).  Employees, directly supporting the award, must be identified by their position title and include a description of duties and responsibilities tied to a particular purpose or requirement of the Federal award. The level of effort for each employee must be specified and based on a realistic, reasonable, and necessary amount of time to support an award activity. </t>
  </si>
  <si>
    <t>Individuals that are not employees of the non-Federal entity and have a procurement relationship with the non-Federal entity, in which the individual provides a good or service for the Federal award, are Contractors.  All Contractors, directly supporting the award, must be listed in the Contractual Category and not the Personnel Category.</t>
  </si>
  <si>
    <t xml:space="preserve">Suggested References: </t>
  </si>
  <si>
    <t>§ 200.405 Allocable costs</t>
  </si>
  <si>
    <t>2 CFR 200.430: Compensation - personal services.</t>
  </si>
  <si>
    <t>2 CFR 200.413(c): The salaries of administrative and clerical staff should normally be treated as indirect (F&amp;A) costs.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budget or have the prior written approval of the Federal awarding agency; and (4) The costs are not also recovered as indirect costs.</t>
  </si>
  <si>
    <t>B.  Fringe Benefits</t>
  </si>
  <si>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</si>
  <si>
    <t>C.  Travel</t>
  </si>
  <si>
    <t xml:space="preserve">Describe the purpose of travel and how it relates to specific activities or actions within the proposal, as applicable. Distinguish staff travel from that of consultants, contractors, project participants or beneficiaries. International travel is considered travel from the prime organization's country location, specified in their SAM.gov entity record to another country. For U.S. based organizations, this would be travel outside of the CONUS. For foreign based organizations, this would be travel outside of the country location reported in the SAM.gov entity record. Country Travel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Domestic travel is travel within the prime organization's country of origin. Travel modes may include airfare, train, bus, public or private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 </t>
  </si>
  <si>
    <t>Fly America Act: Fly America Act | GSA</t>
  </si>
  <si>
    <t>Foreign Per Diem Rates by Location: U.S. Department of State | Home Page</t>
  </si>
  <si>
    <t>GSA Per Diem Lookup: Travel Resources | GSA</t>
  </si>
  <si>
    <t>D. Equipment</t>
  </si>
  <si>
    <t>Provide a justification for any equipment that will be PURCHASED.  Equipment is defined as tangible personal property (including information technology systems) having a useful life of more than one year and a per-unit acquisition cost of $5,000 or more.  Specify the total dollar amount charged to the Federal award for equipment that will be used solely for the authorized purposes and activities of the Federal award during the period of performance.</t>
  </si>
  <si>
    <t xml:space="preserve">If acquiring replacement equipment, the non-Federal entity may use the equipment to be replaced as a trade-in or sell the property and use the proceeds to offset the cost of the replacement property.  The non-Federal entity must, at a minimum, provide the equivalent insurance coverage for equipment acquired or improved with Federal funds as provided to equipment owned by the non-Federal entity. </t>
  </si>
  <si>
    <t xml:space="preserve">Information technology systems means computing devices, ancillary equipment, software, firmware, and similar procedures, services (including support services), and related resources. </t>
  </si>
  <si>
    <t>Suggested References:</t>
  </si>
  <si>
    <t>2 CFR 200.1 Definitions – Equipment</t>
  </si>
  <si>
    <t>2 CFR 200.1 Definitions – Federal Interest</t>
  </si>
  <si>
    <t>2 CFR 200.330 Reporting on real property.</t>
  </si>
  <si>
    <t>2 CFR 200.1 Information technology systems</t>
  </si>
  <si>
    <t>2 CFR 200.310 Insurance coverage</t>
  </si>
  <si>
    <t>2 CFR 200.313 Equipment</t>
  </si>
  <si>
    <t>2 CFR 200.405 Allocable costs</t>
  </si>
  <si>
    <t>2 CFR 200.439 Equipment and other capital expenditures</t>
  </si>
  <si>
    <t>2 CFR 200.436 Depreciation</t>
  </si>
  <si>
    <t>2 CFR 200.407 Prior written approval (prior approval)</t>
  </si>
  <si>
    <t>E.  Supplies</t>
  </si>
  <si>
    <t>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Generally, laptops, cell phones and printers less than 5K USD would be considered supplies.</t>
  </si>
  <si>
    <t xml:space="preserve">F.  Contractual </t>
  </si>
  <si>
    <t xml:space="preserve">Direct costs for subawards, subrecipients, contractors, consultants, trainers, procurement contracts, renting/leasing agreements for office space (not already charged under indirect costs or to other Federal awards), and equipment rentals. </t>
  </si>
  <si>
    <r>
      <t>Subawards</t>
    </r>
    <r>
      <rPr>
        <sz val="12"/>
        <color theme="1"/>
        <rFont val="Calibri"/>
        <family val="2"/>
        <scheme val="minor"/>
      </rPr>
      <t xml:space="preserve"> </t>
    </r>
  </si>
  <si>
    <t>Subaward means an award provided by a non-Federal entity to a subrecipient for the subrecipient to carry out part of a Federal award received by the non-Federal entity. It does not include payments to a contractor or payments to an individual that is a beneficiary of a Federal program. A subaward may be provided through any form of legal agreement, including an agreement that the non-Federal entity considers a contract.</t>
  </si>
  <si>
    <t xml:space="preserve">Subrecipients </t>
  </si>
  <si>
    <t>Subrecipient means an entity, usually but not limited to non-Federal entities, that receives a subaward from a non-Federal entity to carry out part of a Federal award; but does not include an individual that is a beneficiary of such award.  A subrecipient may also be a recipient of other Federal awards directly from a Federal awarding agency.</t>
  </si>
  <si>
    <t xml:space="preserve">A detailed line-item budget is required for each subrecipient and should be submitted in a separate excel tab “SubRecipient Budget” with the same level of detail for all line-items, as a prime recipient’s budget. A subrecipient budget narrative is also required with the same level of detail as a prime recipient budget narrative. Required budget narrative details include explanations on how costs were calculated, staff responsibilities, and specific award activities being supported. </t>
  </si>
  <si>
    <t>Subrecipients are required to obtain a Unique Entity Identifier (UEI) number via SAM.gov prior to obtaining a subaward or receiving Federal award funds (certain exceptions apply).</t>
  </si>
  <si>
    <t xml:space="preserve">Subrecipient characteristics include the non-Federal entity’s: </t>
  </si>
  <si>
    <r>
      <t>·</t>
    </r>
    <r>
      <rPr>
        <sz val="7"/>
        <color theme="1"/>
        <rFont val="Times New Roman"/>
        <family val="1"/>
      </rPr>
      <t xml:space="preserve">         </t>
    </r>
    <r>
      <rPr>
        <sz val="12"/>
        <color theme="1"/>
        <rFont val="Calibri"/>
        <family val="2"/>
        <scheme val="minor"/>
      </rPr>
      <t xml:space="preserve">ability to determine who is eligible to receive what Federal assistance; </t>
    </r>
  </si>
  <si>
    <r>
      <t>·</t>
    </r>
    <r>
      <rPr>
        <sz val="7"/>
        <color theme="1"/>
        <rFont val="Times New Roman"/>
        <family val="1"/>
      </rPr>
      <t xml:space="preserve">         </t>
    </r>
    <r>
      <rPr>
        <sz val="12"/>
        <color theme="1"/>
        <rFont val="Calibri"/>
        <family val="2"/>
        <scheme val="minor"/>
      </rPr>
      <t xml:space="preserve">performance being measured in relation to whether objectives of a Federal program were met; </t>
    </r>
  </si>
  <si>
    <r>
      <t>·</t>
    </r>
    <r>
      <rPr>
        <sz val="7"/>
        <color theme="1"/>
        <rFont val="Times New Roman"/>
        <family val="1"/>
      </rPr>
      <t xml:space="preserve">         </t>
    </r>
    <r>
      <rPr>
        <sz val="12"/>
        <color theme="1"/>
        <rFont val="Calibri"/>
        <family val="2"/>
        <scheme val="minor"/>
      </rPr>
      <t xml:space="preserve">responsibility for programmatic decision-making; </t>
    </r>
  </si>
  <si>
    <r>
      <t>·</t>
    </r>
    <r>
      <rPr>
        <sz val="7"/>
        <color theme="1"/>
        <rFont val="Times New Roman"/>
        <family val="1"/>
      </rPr>
      <t xml:space="preserve">         </t>
    </r>
    <r>
      <rPr>
        <sz val="12"/>
        <color theme="1"/>
        <rFont val="Calibri"/>
        <family val="2"/>
        <scheme val="minor"/>
      </rPr>
      <t xml:space="preserve">responsibility to adhere to applicable Federal program requirements specified in the Federal award; and </t>
    </r>
  </si>
  <si>
    <r>
      <t>·</t>
    </r>
    <r>
      <rPr>
        <sz val="7"/>
        <color theme="1"/>
        <rFont val="Times New Roman"/>
        <family val="1"/>
      </rPr>
      <t xml:space="preserve">         </t>
    </r>
    <r>
      <rPr>
        <sz val="12"/>
        <color theme="1"/>
        <rFont val="Calibri"/>
        <family val="2"/>
        <scheme val="minor"/>
      </rPr>
      <t>in accordance with its agreement, use the Federal funds to carry out a program for a public purpose specified in authorizing statute, as opposed to providing goods or services for the benefit of a non-Federal entity.</t>
    </r>
  </si>
  <si>
    <t>Contractors</t>
  </si>
  <si>
    <t xml:space="preserve">Contractor is an entity or individual that receives a contract for professional and consultant services rendered by persons who are members of a particular profession or possess a special skill, and who are not officers or employees of the non-Federal entity, when reasonable in relation to the services rendered and when not contingent upon recovery of the costs from the Federal Government.  A contractor may provide services for audits, program specific IT services, third-party project evaluations, legal (limited under §200.435.), etc. </t>
  </si>
  <si>
    <t>Contractor characteristics include a procurement relationship between the non-Federal entity and a contractor; in which the contractor:</t>
  </si>
  <si>
    <r>
      <t>·</t>
    </r>
    <r>
      <rPr>
        <sz val="7"/>
        <color theme="1"/>
        <rFont val="Times New Roman"/>
        <family val="1"/>
      </rPr>
      <t xml:space="preserve">         </t>
    </r>
    <r>
      <rPr>
        <sz val="12"/>
        <color theme="1"/>
        <rFont val="Calibri"/>
        <family val="2"/>
        <scheme val="minor"/>
      </rPr>
      <t xml:space="preserve">provides the goods and services within normal business operations; </t>
    </r>
  </si>
  <si>
    <r>
      <t>·</t>
    </r>
    <r>
      <rPr>
        <sz val="7"/>
        <color theme="1"/>
        <rFont val="Times New Roman"/>
        <family val="1"/>
      </rPr>
      <t xml:space="preserve">         </t>
    </r>
    <r>
      <rPr>
        <sz val="12"/>
        <color theme="1"/>
        <rFont val="Calibri"/>
        <family val="2"/>
        <scheme val="minor"/>
      </rPr>
      <t xml:space="preserve">provides similar goods or services to many different purchasers; </t>
    </r>
  </si>
  <si>
    <r>
      <t>·</t>
    </r>
    <r>
      <rPr>
        <sz val="7"/>
        <color theme="1"/>
        <rFont val="Times New Roman"/>
        <family val="1"/>
      </rPr>
      <t xml:space="preserve">         </t>
    </r>
    <r>
      <rPr>
        <sz val="12"/>
        <color theme="1"/>
        <rFont val="Calibri"/>
        <family val="2"/>
        <scheme val="minor"/>
      </rPr>
      <t xml:space="preserve">normally operates in a competitive environment; </t>
    </r>
  </si>
  <si>
    <r>
      <t>·</t>
    </r>
    <r>
      <rPr>
        <sz val="7"/>
        <color theme="1"/>
        <rFont val="Times New Roman"/>
        <family val="1"/>
      </rPr>
      <t xml:space="preserve">         </t>
    </r>
    <r>
      <rPr>
        <sz val="12"/>
        <color theme="1"/>
        <rFont val="Calibri"/>
        <family val="2"/>
        <scheme val="minor"/>
      </rPr>
      <t xml:space="preserve">provides goods or services that are ancillary to the operation of the Federal program; and </t>
    </r>
  </si>
  <si>
    <r>
      <t>·</t>
    </r>
    <r>
      <rPr>
        <sz val="7"/>
        <color theme="1"/>
        <rFont val="Times New Roman"/>
        <family val="1"/>
      </rPr>
      <t xml:space="preserve">         </t>
    </r>
    <r>
      <rPr>
        <sz val="12"/>
        <color theme="1"/>
        <rFont val="Calibri"/>
        <family val="2"/>
        <scheme val="minor"/>
      </rPr>
      <t>is not subject to compliance requirements of the Federal program as a result of the agreement, though similar requirements may apply for other reasons.</t>
    </r>
  </si>
  <si>
    <t xml:space="preserve">NOTE:  Both subrecipients and contractors must be searched on Sam.gov to ensure that subrecipients and contractors are not excluded from receiving Federal funds. </t>
  </si>
  <si>
    <t>Contracts</t>
  </si>
  <si>
    <t xml:space="preserve">Contract means, for the purpose of Federal financial assistance, a legal instrument by which a recipient or subrecipient purchases property (goods) and/or services for the non-Federal entity's own use to carry out the Federal award and creates a procurement relationship with the contractor.  </t>
  </si>
  <si>
    <t>Contracts for goods and/or services do not require a separate detailed line-item budget.</t>
  </si>
  <si>
    <r>
      <t>Suggested References</t>
    </r>
    <r>
      <rPr>
        <sz val="12"/>
        <color theme="1"/>
        <rFont val="Calibri"/>
        <family val="2"/>
        <scheme val="minor"/>
      </rPr>
      <t>:</t>
    </r>
  </si>
  <si>
    <t>2 CFR 200.1 Contract</t>
  </si>
  <si>
    <t>2 CFR 200.1 Subaward</t>
  </si>
  <si>
    <t>2 CFR 200.1 Subrecipient</t>
  </si>
  <si>
    <t>2 CFR 200.201 Use of grant agreements (including fixed amount awards), cooperative agreements, and contracts.</t>
  </si>
  <si>
    <t>2 CFR 200.331 Subrecipient and contractor determinations.</t>
  </si>
  <si>
    <t>2 CFR 200.435 Defense and prosecution of criminal and civil proceedings, claims, appeals and patent infringements.</t>
  </si>
  <si>
    <t>2 CFR 200.459 Professional service costs</t>
  </si>
  <si>
    <t>§ 200.465 Rental costs of real property and equipment.</t>
  </si>
  <si>
    <t>G.  Construction</t>
  </si>
  <si>
    <t>N/A</t>
  </si>
  <si>
    <t>H.  Other Direct Costs</t>
  </si>
  <si>
    <t xml:space="preserve">Direct costs that can’t be placed in other categories that are reasonable, necessary, and allocable for the Federal award.  Typical direct costs may include participant support costs, venue/rental costs; food/non-alcoholic beverages, monthly subscriptions costs (software, research platforms, etc.); inoculation costs, gas for vehicles, etc.  </t>
  </si>
  <si>
    <t>J.  Indirect Costs</t>
  </si>
  <si>
    <t>Charges for overhead, facilities, or G&amp;A may be recouped in different ways depending on applicability. See 2 CFR 200, "Cost Principles" for non-profit organizations; Federal Acquisition Regulation (FAR) 48 CFR part 31 for commercial firms.</t>
  </si>
  <si>
    <r>
      <t>Indirect Cost Notes</t>
    </r>
    <r>
      <rPr>
        <sz val="12"/>
        <color theme="1"/>
        <rFont val="Calibri"/>
        <family val="2"/>
        <scheme val="minor"/>
      </rPr>
      <t>:</t>
    </r>
  </si>
  <si>
    <r>
      <t>·</t>
    </r>
    <r>
      <rPr>
        <sz val="7"/>
        <color theme="1"/>
        <rFont val="Times New Roman"/>
        <family val="1"/>
      </rPr>
      <t xml:space="preserve">         </t>
    </r>
    <r>
      <rPr>
        <sz val="12"/>
        <color theme="1"/>
        <rFont val="Calibri"/>
        <family val="2"/>
        <scheme val="minor"/>
      </rPr>
      <t>If your organization has an indirect cost-rate agreement (NICRA) with the U.S. Government, a current copy must be included with the application.</t>
    </r>
  </si>
  <si>
    <r>
      <t>·</t>
    </r>
    <r>
      <rPr>
        <sz val="7"/>
        <color theme="1"/>
        <rFont val="Times New Roman"/>
        <family val="1"/>
      </rPr>
      <t xml:space="preserve">         </t>
    </r>
    <r>
      <rPr>
        <sz val="12"/>
        <color theme="1"/>
        <rFont val="Calibri"/>
        <family val="2"/>
        <scheme val="minor"/>
      </rPr>
      <t>If your organization does not have a NICRA, you may claim up to 10% of Modified Total Direct Costs, as described in 2 CFR 200.68 and 2 CFR 200.414.</t>
    </r>
  </si>
  <si>
    <r>
      <t>·</t>
    </r>
    <r>
      <rPr>
        <sz val="7"/>
        <color theme="1"/>
        <rFont val="Times New Roman"/>
        <family val="1"/>
      </rPr>
      <t xml:space="preserve">         </t>
    </r>
    <r>
      <rPr>
        <sz val="12"/>
        <color theme="1"/>
        <rFont val="Calibri"/>
        <family val="2"/>
        <scheme val="minor"/>
      </rPr>
      <t>If sub-recipients are claiming indirect costs, they should have an established NICRA that is also submitted with the proposal package, or they may also claim up to the 10% MTDC rate.</t>
    </r>
  </si>
  <si>
    <r>
      <t>·</t>
    </r>
    <r>
      <rPr>
        <sz val="7"/>
        <color theme="1"/>
        <rFont val="Times New Roman"/>
        <family val="1"/>
      </rPr>
      <t xml:space="preserve">         </t>
    </r>
    <r>
      <rPr>
        <sz val="12"/>
        <color theme="1"/>
        <rFont val="Calibri"/>
        <family val="2"/>
        <scheme val="minor"/>
      </rPr>
      <t>If your organization is relatively small and can easily identify shared costs among projects including rent; depreciation, facilities costs; etc. these may be directly allocated and charged as direct costs under H, Other Direct Costs. However, a description of the allocation methodology must be provided.</t>
    </r>
  </si>
  <si>
    <r>
      <t xml:space="preserve">Cost-Share </t>
    </r>
    <r>
      <rPr>
        <sz val="12"/>
        <color theme="1"/>
        <rFont val="Calibri"/>
        <family val="2"/>
        <scheme val="minor"/>
      </rPr>
      <t>(By Applicant)</t>
    </r>
  </si>
  <si>
    <t>Cost-sharing is the portion of program cost not borne by DOS.  Refer to the NOFO to determine whether cost-sharing is required or encouraged. In general, applications that include in-kind and/or cash contributions from non-U.S. Government sources will be more competitive since cost-sharing demonstrates a strong commitment to the activities and greater cost effectiveness.</t>
  </si>
  <si>
    <t xml:space="preserve">Assign a US dollar monetary value to each in-kind and/or cash contribution.  The basis for determining the value of cash and in-kind contributions must be in accordance with 2 CFR 200.  </t>
  </si>
  <si>
    <t>If the proposed project is a component of a larger program or initiative such as a public-private partnership, DO NOT include this as cost-share.</t>
  </si>
  <si>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Other USG funding or foreign government funding does not constitute as cost-sharing.  </t>
  </si>
  <si>
    <t xml:space="preserve">The recipient of an assistance award must maintain written records to support all allowable costs which are claimed as its contribution to cost-share, as well as costs to be paid by the Federal government.  Such records are subject to audit.  </t>
  </si>
  <si>
    <t>In the event the recipient does not meet the amount of cost-sharing stipulated in their application, the Bureau’s contribution may be reduced in proportion to the recipient’s stated contribution.</t>
  </si>
  <si>
    <t>BUDGET CONSIDERATIONS</t>
  </si>
  <si>
    <r>
      <t xml:space="preserve">The Bureau/Post </t>
    </r>
    <r>
      <rPr>
        <b/>
        <sz val="12"/>
        <color theme="1"/>
        <rFont val="Calibri"/>
        <family val="2"/>
        <scheme val="minor"/>
      </rPr>
      <t>WILL CONSIDER</t>
    </r>
    <r>
      <rPr>
        <sz val="12"/>
        <color theme="1"/>
        <rFont val="Calibri"/>
        <family val="2"/>
        <scheme val="minor"/>
      </rPr>
      <t xml:space="preserve"> budgeted line-items for:</t>
    </r>
  </si>
  <si>
    <r>
      <t>·</t>
    </r>
    <r>
      <rPr>
        <sz val="7"/>
        <color theme="1"/>
        <rFont val="Times New Roman"/>
        <family val="1"/>
      </rPr>
      <t xml:space="preserve">         </t>
    </r>
    <r>
      <rPr>
        <sz val="12"/>
        <color theme="1"/>
        <rFont val="Calibri"/>
        <family val="2"/>
        <scheme val="minor"/>
      </rPr>
      <t>Independent evaluations to assess the project’s impact (costs must be built into the overall original budget proposal and must be reasonable); and</t>
    </r>
  </si>
  <si>
    <r>
      <t>·</t>
    </r>
    <r>
      <rPr>
        <sz val="7"/>
        <color theme="1"/>
        <rFont val="Times New Roman"/>
        <family val="1"/>
      </rPr>
      <t xml:space="preserve">         </t>
    </r>
    <r>
      <rPr>
        <sz val="12"/>
        <color theme="1"/>
        <rFont val="Calibri"/>
        <family val="2"/>
        <scheme val="minor"/>
      </rPr>
      <t>Costs associated with an internal evaluation conducted by the applicant (costs must be built into the overall original budget proposal and must be reasonable).</t>
    </r>
  </si>
  <si>
    <r>
      <t xml:space="preserve">The Bureau/Post </t>
    </r>
    <r>
      <rPr>
        <b/>
        <sz val="12"/>
        <color theme="1"/>
        <rFont val="Calibri"/>
        <family val="2"/>
        <scheme val="minor"/>
      </rPr>
      <t>WILL NOT CONSIDER</t>
    </r>
    <r>
      <rPr>
        <sz val="12"/>
        <color theme="1"/>
        <rFont val="Calibri"/>
        <family val="2"/>
        <scheme val="minor"/>
      </rPr>
      <t xml:space="preserve"> budgeted line-items for:</t>
    </r>
  </si>
  <si>
    <r>
      <t>·</t>
    </r>
    <r>
      <rPr>
        <sz val="7"/>
        <color theme="1"/>
        <rFont val="Times New Roman"/>
        <family val="1"/>
      </rPr>
      <t xml:space="preserve">         </t>
    </r>
    <r>
      <rPr>
        <sz val="12"/>
        <color theme="1"/>
        <rFont val="Calibri"/>
        <family val="2"/>
        <scheme val="minor"/>
      </rPr>
      <t>Any unallowable costs, as described in OMB cost principle circulars;</t>
    </r>
  </si>
  <si>
    <r>
      <t>·</t>
    </r>
    <r>
      <rPr>
        <sz val="7"/>
        <color theme="1"/>
        <rFont val="Times New Roman"/>
        <family val="1"/>
      </rPr>
      <t xml:space="preserve">         </t>
    </r>
    <r>
      <rPr>
        <sz val="12"/>
        <color theme="1"/>
        <rFont val="Calibri"/>
        <family val="2"/>
        <scheme val="minor"/>
      </rPr>
      <t>Projects designed to advocate policy views or positions of foreign governments or views of a particular political faction; and</t>
    </r>
  </si>
  <si>
    <r>
      <t>·</t>
    </r>
    <r>
      <rPr>
        <sz val="7"/>
        <color theme="1"/>
        <rFont val="Times New Roman"/>
        <family val="1"/>
      </rPr>
      <t xml:space="preserve">         </t>
    </r>
    <r>
      <rPr>
        <sz val="12"/>
        <color theme="1"/>
        <rFont val="Calibri"/>
        <family val="2"/>
        <scheme val="minor"/>
      </rPr>
      <t>Entertainment expenses, including alcoholic beverages.</t>
    </r>
  </si>
  <si>
    <t>Before grants are awarded, the Bureau/Post reserves the right to reduce, revise, or increase proposal budgets in accordance with the Bureau’s/Post's program needs and availability of funds.</t>
  </si>
  <si>
    <t>Office of Management and Budget (OMB) Circulars</t>
  </si>
  <si>
    <t>Organizations should be familiar with the applicable sections of OMB 2 CFR 200 and 600 Uniform Administrative Requirements, Cost Principles, and Audit Requirements for Federal Awards.</t>
  </si>
  <si>
    <t>2 CFR  §200: eCFR :: 2 CFR Part 200 -- Uniform Administrative Requirements, Cost Principles, and Audit Requirements for Federal Awards</t>
  </si>
  <si>
    <t>2 CFR  §600: eCFR :: 2 CFR Chapter VI -- Department of State</t>
  </si>
  <si>
    <t>SUMMARY BUDGET</t>
  </si>
  <si>
    <t>Organization Name</t>
  </si>
  <si>
    <t>Project Title</t>
  </si>
  <si>
    <t>Project Duration (insert total number of months)</t>
  </si>
  <si>
    <t xml:space="preserve">        </t>
  </si>
  <si>
    <t>Requested Federal Funds</t>
  </si>
  <si>
    <t>Cost-Share By Applicant</t>
  </si>
  <si>
    <t>Total Project Cost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</si>
  <si>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</si>
  <si>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</si>
  <si>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</si>
  <si>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</si>
  <si>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</si>
  <si>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</si>
  <si>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</si>
  <si>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</si>
  <si>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</si>
  <si>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</si>
  <si>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</si>
  <si>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</si>
  <si>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</si>
  <si>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</si>
  <si>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</si>
  <si>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</si>
  <si>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</si>
  <si>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</si>
  <si>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</si>
  <si>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</si>
  <si>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</si>
  <si>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</si>
  <si>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Budget Template" tab</t>
  </si>
  <si>
    <t xml:space="preserve"> DETAILED LINE-ITEM BUDGET</t>
  </si>
  <si>
    <t>Organization's Name</t>
  </si>
  <si>
    <t>Cost Breakdown By Line-Item</t>
  </si>
  <si>
    <t xml:space="preserve">Unit          </t>
  </si>
  <si>
    <t>Number          of Units</t>
  </si>
  <si>
    <t>Cost                        Per Unit</t>
  </si>
  <si>
    <t xml:space="preserve">Rate               </t>
  </si>
  <si>
    <t>(months, years, or people, etc.)</t>
  </si>
  <si>
    <t>(days, etc.)</t>
  </si>
  <si>
    <t>(salary, etc.)</t>
  </si>
  <si>
    <t>(level of effort, allocation, etc.)</t>
  </si>
  <si>
    <t>months or years</t>
  </si>
  <si>
    <t>salary    (month or year)</t>
  </si>
  <si>
    <t>% level of effort</t>
  </si>
  <si>
    <t>A.1</t>
  </si>
  <si>
    <t>HQ-Based Personnel</t>
  </si>
  <si>
    <t>A.1.1</t>
  </si>
  <si>
    <t xml:space="preserve">   Project Manager</t>
  </si>
  <si>
    <t>A.1.2</t>
  </si>
  <si>
    <t xml:space="preserve">   Project Officer, etc.</t>
  </si>
  <si>
    <t>A.2</t>
  </si>
  <si>
    <t>Field Personnel</t>
  </si>
  <si>
    <t>A.2.1</t>
  </si>
  <si>
    <t>Subtotal Personnel</t>
  </si>
  <si>
    <t>B.1</t>
  </si>
  <si>
    <t>HQ-Based Personnel Fringe Benefits</t>
  </si>
  <si>
    <t>B.2</t>
  </si>
  <si>
    <t>Field Personnel Fringe Benefits</t>
  </si>
  <si>
    <t xml:space="preserve"> </t>
  </si>
  <si>
    <t>Subtotal Fringe Benefits</t>
  </si>
  <si>
    <t># people</t>
  </si>
  <si>
    <t># days</t>
  </si>
  <si>
    <t>cost</t>
  </si>
  <si>
    <t>% allocation</t>
  </si>
  <si>
    <t>C.1</t>
  </si>
  <si>
    <t>International Travel</t>
  </si>
  <si>
    <t>C.1.1</t>
  </si>
  <si>
    <t>Mode (air or ground) - Traveler - From..To /RT</t>
  </si>
  <si>
    <t>C.1.2</t>
  </si>
  <si>
    <t>Lodging</t>
  </si>
  <si>
    <t>C.1.3</t>
  </si>
  <si>
    <r>
      <t>Per Diem</t>
    </r>
    <r>
      <rPr>
        <b/>
        <sz val="12"/>
        <color theme="1"/>
        <rFont val="Calibri"/>
        <family val="2"/>
        <scheme val="minor"/>
      </rPr>
      <t xml:space="preserve"> </t>
    </r>
    <r>
      <rPr>
        <sz val="12"/>
        <color theme="1"/>
        <rFont val="Calibri"/>
        <family val="2"/>
        <scheme val="minor"/>
      </rPr>
      <t>(City, Country)</t>
    </r>
  </si>
  <si>
    <t>C.2</t>
  </si>
  <si>
    <t>Country Travel</t>
  </si>
  <si>
    <t>C.2.1</t>
  </si>
  <si>
    <t>C.2.2</t>
  </si>
  <si>
    <t>C.2.3</t>
  </si>
  <si>
    <t>Per Diem (City, Country)</t>
  </si>
  <si>
    <t>C.3</t>
  </si>
  <si>
    <t>Domestic Travel</t>
  </si>
  <si>
    <t>C.3.1</t>
  </si>
  <si>
    <t>C.3.2</t>
  </si>
  <si>
    <t>C.3.3</t>
  </si>
  <si>
    <t>Subtotal Travel</t>
  </si>
  <si>
    <t>Equipment  (&gt; $5,000 per unit )</t>
  </si>
  <si>
    <t># units</t>
  </si>
  <si>
    <t>unit cost</t>
  </si>
  <si>
    <t>D.1</t>
  </si>
  <si>
    <t>(description, e.g. generators)</t>
  </si>
  <si>
    <t>Subtotal Equipment</t>
  </si>
  <si>
    <t>Sub Total Equipment</t>
  </si>
  <si>
    <t>Supplies  (&lt; $5,000 per unit)</t>
  </si>
  <si>
    <t>E.1</t>
  </si>
  <si>
    <t>(description)</t>
  </si>
  <si>
    <t>Subtotal Supplies</t>
  </si>
  <si>
    <t>Sub Total Supplies</t>
  </si>
  <si>
    <t>#units</t>
  </si>
  <si>
    <t>F.1</t>
  </si>
  <si>
    <t>Subawards</t>
  </si>
  <si>
    <t>F.1.1</t>
  </si>
  <si>
    <t>Subrecipient (Name)*</t>
  </si>
  <si>
    <t>F.2</t>
  </si>
  <si>
    <t>Contracts/Consultants</t>
  </si>
  <si>
    <t>F.2.1</t>
  </si>
  <si>
    <t>Contractor</t>
  </si>
  <si>
    <t xml:space="preserve">Subtotal Contractual </t>
  </si>
  <si>
    <t xml:space="preserve">Construction </t>
  </si>
  <si>
    <t>G.1</t>
  </si>
  <si>
    <t xml:space="preserve">Subtotal Construction </t>
  </si>
  <si>
    <t>H.1</t>
  </si>
  <si>
    <t>Specify, itemize (e.g. Program Audit)</t>
  </si>
  <si>
    <t>H.2</t>
  </si>
  <si>
    <t>(e.g. Training: venue and catering)</t>
  </si>
  <si>
    <t xml:space="preserve">Subtotal Other Direct Costs </t>
  </si>
  <si>
    <r>
      <t xml:space="preserve">Total Indirect Costs </t>
    </r>
    <r>
      <rPr>
        <sz val="12"/>
        <color theme="0"/>
        <rFont val="Calibri"/>
        <family val="2"/>
        <scheme val="minor"/>
      </rPr>
      <t>(</t>
    </r>
    <r>
      <rPr>
        <sz val="12"/>
        <color rgb="FFFFFF00"/>
        <rFont val="Calibri"/>
        <family val="2"/>
        <scheme val="minor"/>
      </rPr>
      <t>select one: NICRA %, Final, Pre-determined, Provisional and Basis or 10% De Minimis based on MTDC</t>
    </r>
    <r>
      <rPr>
        <sz val="12"/>
        <color theme="0"/>
        <rFont val="Calibri"/>
        <family val="2"/>
        <scheme val="minor"/>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</si>
  <si>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</si>
  <si>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</si>
  <si>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</si>
  <si>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</si>
  <si>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</si>
  <si>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Cost-Share by Sub</t>
  </si>
  <si>
    <t>Program Total</t>
  </si>
  <si>
    <t>Unit</t>
  </si>
  <si>
    <t>Rate</t>
  </si>
  <si>
    <t>(months, years, people, etc.)</t>
  </si>
  <si>
    <t>salary           (month or year)</t>
  </si>
  <si>
    <t>% effort</t>
  </si>
  <si>
    <t>HQ-Based personnel</t>
  </si>
  <si>
    <t>Cost</t>
  </si>
  <si>
    <t xml:space="preserve">International Travel </t>
  </si>
  <si>
    <t>Mode (air or ground)  - Traveler - From..To /RT</t>
  </si>
  <si>
    <t>Subtotal Construction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</si>
</sst>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sz val="8"/>
      <color theme="1"/>
      <name val="Times New Roman"/>
      <family val="1"/>
    </font>
    <font>
      <sz val="11"/>
      <color theme="1"/>
      <name val="Times New Roman"/>
      <family val="1"/>
    </font>
    <font>
      <sz val="12"/>
      <color theme="1"/>
      <name val="Times New Roman"/>
      <family val="1"/>
    </font>
    <font>
      <u/>
      <sz val="11"/>
      <color theme="10"/>
      <name val="Calibri"/>
      <family val="2"/>
    </font>
    <font>
      <sz val="12"/>
      <color theme="0"/>
      <name val="Times New Roman"/>
      <family val="1"/>
    </font>
    <font>
      <sz val="11"/>
      <name val="Times New Roman"/>
      <family val="1"/>
    </font>
    <font>
      <sz val="12"/>
      <name val="Times New Roman"/>
      <family val="1"/>
    </font>
    <font>
      <b/>
      <sz val="11"/>
      <color theme="1"/>
      <name val="Times New Roman"/>
      <family val="1"/>
    </font>
    <font>
      <i/>
      <sz val="10"/>
      <color theme="1"/>
      <name val="Times New Roman"/>
      <family val="1"/>
    </font>
    <font>
      <sz val="11"/>
      <color theme="0"/>
      <name val="Times New Roman"/>
      <family val="1"/>
    </font>
    <font>
      <sz val="11"/>
      <color rgb="FFFF0000"/>
      <name val="Times New Roman"/>
      <family val="1"/>
    </font>
    <font>
      <sz val="9"/>
      <color theme="1"/>
      <name val="Times New Roman"/>
      <family val="1"/>
    </font>
    <font>
      <sz val="11"/>
      <color theme="1"/>
      <name val="Calibri"/>
      <family val="2"/>
      <scheme val="minor"/>
    </font>
    <font>
      <sz val="12"/>
      <name val="Calibri"/>
      <family val="2"/>
      <scheme val="minor"/>
    </font>
    <font>
      <b/>
      <sz val="12"/>
      <name val="Calibri"/>
      <family val="2"/>
      <scheme val="minor"/>
    </font>
    <font>
      <sz val="8"/>
      <color theme="1"/>
      <name val="Calibri"/>
      <family val="2"/>
      <scheme val="minor"/>
    </font>
    <font>
      <b/>
      <sz val="12"/>
      <color theme="0"/>
      <name val="Calibri"/>
      <family val="2"/>
      <scheme val="minor"/>
    </font>
    <font>
      <b/>
      <sz val="12"/>
      <color theme="1"/>
      <name val="Calibri"/>
      <family val="2"/>
      <scheme val="minor"/>
    </font>
    <font>
      <i/>
      <sz val="12"/>
      <color rgb="FFFF0000"/>
      <name val="Calibri"/>
      <family val="2"/>
      <scheme val="minor"/>
    </font>
    <font>
      <sz val="12"/>
      <color theme="1"/>
      <name val="Calibri"/>
      <family val="2"/>
      <scheme val="minor"/>
    </font>
    <font>
      <sz val="12"/>
      <color theme="0"/>
      <name val="Calibri"/>
      <family val="2"/>
      <scheme val="minor"/>
    </font>
    <font>
      <sz val="12"/>
      <color rgb="FFFFFF00"/>
      <name val="Calibri"/>
      <family val="2"/>
      <scheme val="minor"/>
    </font>
    <font>
      <u/>
      <sz val="12"/>
      <color theme="1"/>
      <name val="Calibri"/>
      <family val="2"/>
      <scheme val="minor"/>
    </font>
    <font>
      <sz val="12"/>
      <color rgb="FFFF0000"/>
      <name val="Calibri"/>
      <family val="2"/>
      <scheme val="minor"/>
    </font>
    <font>
      <i/>
      <sz val="12"/>
      <color theme="0"/>
      <name val="Calibri"/>
      <family val="2"/>
      <scheme val="minor"/>
    </font>
    <font>
      <i/>
      <sz val="12"/>
      <color theme="1"/>
      <name val="Calibri"/>
      <family val="2"/>
      <scheme val="minor"/>
    </font>
    <font>
      <sz val="12"/>
      <color theme="1"/>
      <name val="Symbol"/>
      <family val="1"/>
      <charset val="2"/>
    </font>
    <font>
      <sz val="7"/>
      <color theme="1"/>
      <name val="Times New Roman"/>
      <family val="1"/>
    </font>
    <font>
      <sz val="12"/>
      <color theme="1"/>
      <name val="Calibri"/>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s>
  <cellStyleXfs count="3">
    <xf numFmtId="0" fontId="0" fillId="0" borderId="0"/>
    <xf numFmtId="0" fontId="4" fillId="0" borderId="0" applyNumberFormat="0" applyFill="0" applyBorder="0" applyAlignment="0" applyProtection="0">
      <alignment vertical="top"/>
      <protection locked="0"/>
    </xf>
    <xf numFmtId="9" fontId="13" fillId="0" borderId="0" applyFont="0" applyFill="0" applyBorder="0" applyAlignment="0" applyProtection="0"/>
  </cellStyleXfs>
  <cellXfs count="260">
    <xf numFmtId="0" fontId="0" fillId="0" borderId="0" xfId="0"/>
    <xf numFmtId="0" fontId="3" fillId="0" borderId="0" xfId="0" applyFont="1"/>
    <xf numFmtId="49" fontId="1" fillId="0" borderId="0" xfId="0" applyNumberFormat="1" applyFont="1"/>
    <xf numFmtId="0" fontId="2" fillId="0" borderId="0" xfId="0" applyFont="1" applyBorder="1"/>
    <xf numFmtId="0" fontId="2" fillId="0" borderId="0" xfId="0" applyFont="1"/>
    <xf numFmtId="0" fontId="2" fillId="0" borderId="0" xfId="0" applyFont="1" applyAlignment="1">
      <alignment vertical="center"/>
    </xf>
    <xf numFmtId="49" fontId="8" fillId="0" borderId="0" xfId="0" applyNumberFormat="1" applyFont="1" applyAlignment="1"/>
    <xf numFmtId="49" fontId="9" fillId="0" borderId="0" xfId="0" applyNumberFormat="1" applyFont="1" applyAlignment="1"/>
    <xf numFmtId="0" fontId="7" fillId="0" borderId="0" xfId="0" applyFont="1" applyAlignment="1">
      <alignment wrapText="1"/>
    </xf>
    <xf numFmtId="0" fontId="10" fillId="4" borderId="0" xfId="0" applyFont="1" applyFill="1" applyAlignment="1">
      <alignment vertical="center"/>
    </xf>
    <xf numFmtId="0" fontId="2" fillId="2" borderId="0" xfId="0" applyFont="1" applyFill="1"/>
    <xf numFmtId="0" fontId="2" fillId="6" borderId="0" xfId="0" applyFont="1" applyFill="1"/>
    <xf numFmtId="0" fontId="10" fillId="4" borderId="0" xfId="0" applyFont="1" applyFill="1"/>
    <xf numFmtId="0" fontId="6" fillId="2" borderId="0" xfId="0" applyFont="1" applyFill="1"/>
    <xf numFmtId="0" fontId="10" fillId="5" borderId="0" xfId="0" applyFont="1" applyFill="1"/>
    <xf numFmtId="0" fontId="6" fillId="6" borderId="0" xfId="0" applyFont="1" applyFill="1"/>
    <xf numFmtId="0" fontId="2" fillId="0" borderId="0" xfId="0" applyFont="1" applyFill="1"/>
    <xf numFmtId="0" fontId="5" fillId="0" borderId="0" xfId="0" applyFont="1" applyFill="1"/>
    <xf numFmtId="0" fontId="10" fillId="0" borderId="0" xfId="0" applyFont="1" applyFill="1" applyAlignment="1">
      <alignment vertical="center"/>
    </xf>
    <xf numFmtId="0" fontId="10" fillId="0" borderId="0" xfId="0" applyFont="1" applyFill="1"/>
    <xf numFmtId="0" fontId="11" fillId="0" borderId="0" xfId="0" applyFont="1" applyFill="1"/>
    <xf numFmtId="0" fontId="6" fillId="0" borderId="0" xfId="0" applyFont="1" applyFill="1"/>
    <xf numFmtId="0" fontId="11" fillId="0" borderId="0" xfId="0" applyFont="1" applyFill="1" applyAlignment="1">
      <alignment vertical="center"/>
    </xf>
    <xf numFmtId="0" fontId="2" fillId="0" borderId="0" xfId="0" applyFont="1" applyFill="1" applyAlignment="1">
      <alignment vertical="center"/>
    </xf>
    <xf numFmtId="49" fontId="16" fillId="0" borderId="0" xfId="0" applyNumberFormat="1" applyFont="1"/>
    <xf numFmtId="0" fontId="0" fillId="0" borderId="0" xfId="0" applyFont="1" applyBorder="1"/>
    <xf numFmtId="0" fontId="17" fillId="4" borderId="7" xfId="0" applyFont="1" applyFill="1" applyBorder="1" applyAlignment="1">
      <alignment vertical="center" wrapText="1"/>
    </xf>
    <xf numFmtId="0" fontId="17" fillId="5" borderId="7" xfId="0" applyFont="1" applyFill="1" applyBorder="1" applyAlignment="1">
      <alignment vertical="center" wrapText="1"/>
    </xf>
    <xf numFmtId="49" fontId="15" fillId="0" borderId="2" xfId="0" applyNumberFormat="1" applyFont="1" applyFill="1" applyBorder="1" applyAlignment="1">
      <alignment vertical="center"/>
    </xf>
    <xf numFmtId="49" fontId="14" fillId="0" borderId="7" xfId="0" applyNumberFormat="1" applyFont="1" applyFill="1" applyBorder="1" applyAlignment="1">
      <alignment vertical="center"/>
    </xf>
    <xf numFmtId="0" fontId="15" fillId="0" borderId="7" xfId="0" applyFont="1" applyFill="1" applyBorder="1" applyAlignment="1">
      <alignment vertical="center" wrapText="1"/>
    </xf>
    <xf numFmtId="4" fontId="20" fillId="3" borderId="1" xfId="0" applyNumberFormat="1" applyFont="1" applyFill="1" applyBorder="1" applyAlignment="1">
      <alignment horizontal="right" vertical="center" wrapText="1"/>
    </xf>
    <xf numFmtId="49" fontId="15" fillId="0" borderId="12" xfId="0" applyNumberFormat="1" applyFont="1" applyFill="1" applyBorder="1" applyAlignment="1">
      <alignment vertical="center"/>
    </xf>
    <xf numFmtId="49" fontId="15" fillId="0" borderId="13" xfId="0" applyNumberFormat="1" applyFont="1" applyFill="1" applyBorder="1" applyAlignment="1">
      <alignment vertical="center"/>
    </xf>
    <xf numFmtId="0" fontId="15" fillId="0" borderId="13" xfId="0" applyFont="1" applyFill="1" applyBorder="1" applyAlignment="1">
      <alignment vertical="center" wrapText="1"/>
    </xf>
    <xf numFmtId="49" fontId="15" fillId="0" borderId="14" xfId="0" applyNumberFormat="1" applyFont="1" applyFill="1" applyBorder="1" applyAlignment="1">
      <alignment vertical="center"/>
    </xf>
    <xf numFmtId="49" fontId="15" fillId="0" borderId="0" xfId="0" applyNumberFormat="1" applyFont="1" applyFill="1" applyBorder="1" applyAlignment="1">
      <alignment vertical="center"/>
    </xf>
    <xf numFmtId="0" fontId="15" fillId="0" borderId="0" xfId="0" applyFont="1" applyFill="1" applyBorder="1" applyAlignment="1">
      <alignment vertical="center" wrapText="1"/>
    </xf>
    <xf numFmtId="49" fontId="15" fillId="0" borderId="7" xfId="0" applyNumberFormat="1" applyFont="1" applyFill="1" applyBorder="1" applyAlignment="1">
      <alignment vertical="center"/>
    </xf>
    <xf numFmtId="0" fontId="15" fillId="0" borderId="3" xfId="0" applyFont="1" applyFill="1" applyBorder="1" applyAlignment="1">
      <alignment vertical="center" wrapText="1"/>
    </xf>
    <xf numFmtId="49" fontId="17" fillId="4" borderId="2" xfId="0" applyNumberFormat="1" applyFont="1" applyFill="1" applyBorder="1" applyAlignment="1">
      <alignment vertical="center"/>
    </xf>
    <xf numFmtId="49" fontId="17" fillId="4" borderId="7" xfId="0" applyNumberFormat="1" applyFont="1" applyFill="1" applyBorder="1" applyAlignment="1">
      <alignment vertical="center"/>
    </xf>
    <xf numFmtId="4" fontId="17" fillId="4" borderId="3" xfId="0" applyNumberFormat="1" applyFont="1" applyFill="1" applyBorder="1" applyAlignment="1">
      <alignment horizontal="right" vertical="center" wrapText="1"/>
    </xf>
    <xf numFmtId="0" fontId="17" fillId="4" borderId="4" xfId="0" applyFont="1" applyFill="1" applyBorder="1" applyAlignment="1">
      <alignment horizontal="center" vertical="top" wrapText="1"/>
    </xf>
    <xf numFmtId="0" fontId="17" fillId="4" borderId="2" xfId="0" applyFont="1" applyFill="1" applyBorder="1" applyAlignment="1">
      <alignment horizontal="center" wrapText="1"/>
    </xf>
    <xf numFmtId="0" fontId="17" fillId="4" borderId="7" xfId="0" applyFont="1" applyFill="1" applyBorder="1" applyAlignment="1">
      <alignment horizontal="center" wrapText="1"/>
    </xf>
    <xf numFmtId="49" fontId="21" fillId="4" borderId="7" xfId="0" applyNumberFormat="1" applyFont="1" applyFill="1" applyBorder="1" applyAlignment="1">
      <alignment vertical="center"/>
    </xf>
    <xf numFmtId="0" fontId="22" fillId="4" borderId="7" xfId="0" applyFont="1" applyFill="1" applyBorder="1" applyAlignment="1">
      <alignment horizontal="center" vertical="center" wrapText="1"/>
    </xf>
    <xf numFmtId="0" fontId="21" fillId="4" borderId="7" xfId="0" applyFont="1" applyFill="1" applyBorder="1" applyAlignment="1">
      <alignment horizontal="center" vertical="center" wrapText="1"/>
    </xf>
    <xf numFmtId="4" fontId="21" fillId="4" borderId="11" xfId="0" applyNumberFormat="1" applyFont="1" applyFill="1" applyBorder="1" applyAlignment="1">
      <alignment horizontal="center" vertical="center" wrapText="1"/>
    </xf>
    <xf numFmtId="49" fontId="20" fillId="2" borderId="8" xfId="0" applyNumberFormat="1" applyFont="1" applyFill="1" applyBorder="1"/>
    <xf numFmtId="49" fontId="20" fillId="2" borderId="9" xfId="0" applyNumberFormat="1" applyFont="1" applyFill="1" applyBorder="1"/>
    <xf numFmtId="0" fontId="18" fillId="2" borderId="9" xfId="0" applyFont="1" applyFill="1" applyBorder="1" applyAlignment="1">
      <alignment horizontal="left" wrapText="1"/>
    </xf>
    <xf numFmtId="0" fontId="20" fillId="2" borderId="9" xfId="0" applyFont="1" applyFill="1" applyBorder="1" applyAlignment="1">
      <alignment wrapText="1"/>
    </xf>
    <xf numFmtId="4" fontId="20" fillId="2" borderId="10" xfId="0" applyNumberFormat="1" applyFont="1" applyFill="1" applyBorder="1" applyAlignment="1">
      <alignment wrapText="1"/>
    </xf>
    <xf numFmtId="4" fontId="18" fillId="2" borderId="1" xfId="0" applyNumberFormat="1" applyFont="1" applyFill="1" applyBorder="1" applyAlignment="1">
      <alignment wrapText="1"/>
    </xf>
    <xf numFmtId="0" fontId="20" fillId="3" borderId="3" xfId="0" applyFont="1" applyFill="1" applyBorder="1" applyAlignment="1">
      <alignment vertical="center" wrapText="1"/>
    </xf>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4" fontId="20" fillId="0" borderId="1" xfId="0" applyNumberFormat="1" applyFont="1" applyBorder="1" applyAlignment="1">
      <alignment horizontal="center" vertical="center" wrapText="1"/>
    </xf>
    <xf numFmtId="10" fontId="20" fillId="0" borderId="1" xfId="0" applyNumberFormat="1" applyFont="1" applyBorder="1" applyAlignment="1">
      <alignment horizontal="center" vertical="center" wrapText="1"/>
    </xf>
    <xf numFmtId="4" fontId="20" fillId="0" borderId="1" xfId="0" applyNumberFormat="1" applyFont="1" applyBorder="1" applyAlignment="1">
      <alignment horizontal="right" wrapText="1"/>
    </xf>
    <xf numFmtId="4" fontId="20" fillId="0" borderId="1" xfId="0" applyNumberFormat="1" applyFont="1" applyBorder="1" applyAlignment="1">
      <alignment wrapText="1"/>
    </xf>
    <xf numFmtId="0" fontId="20" fillId="3" borderId="11" xfId="0" applyFont="1" applyFill="1" applyBorder="1" applyAlignment="1">
      <alignment vertical="center" wrapText="1"/>
    </xf>
    <xf numFmtId="4" fontId="23" fillId="0" borderId="1" xfId="0" applyNumberFormat="1" applyFont="1" applyBorder="1" applyAlignment="1">
      <alignment horizontal="center" vertical="center" wrapText="1"/>
    </xf>
    <xf numFmtId="49" fontId="20" fillId="2" borderId="12" xfId="0" applyNumberFormat="1" applyFont="1" applyFill="1" applyBorder="1"/>
    <xf numFmtId="49" fontId="20" fillId="2" borderId="13" xfId="0" applyNumberFormat="1" applyFont="1" applyFill="1" applyBorder="1"/>
    <xf numFmtId="0" fontId="18" fillId="2" borderId="13" xfId="0" applyFont="1" applyFill="1" applyBorder="1" applyAlignment="1">
      <alignment horizontal="left" wrapText="1"/>
    </xf>
    <xf numFmtId="0" fontId="20" fillId="2" borderId="13" xfId="0" applyFont="1" applyFill="1" applyBorder="1" applyAlignment="1">
      <alignment horizontal="center" vertical="center" wrapText="1"/>
    </xf>
    <xf numFmtId="4" fontId="20" fillId="2" borderId="13" xfId="0" applyNumberFormat="1" applyFont="1" applyFill="1" applyBorder="1" applyAlignment="1">
      <alignment horizontal="center" vertical="center" wrapText="1"/>
    </xf>
    <xf numFmtId="10" fontId="20" fillId="2" borderId="13" xfId="0" applyNumberFormat="1" applyFont="1" applyFill="1" applyBorder="1" applyAlignment="1">
      <alignment horizontal="center" vertical="center" wrapText="1"/>
    </xf>
    <xf numFmtId="4" fontId="20" fillId="2" borderId="11" xfId="0" applyNumberFormat="1" applyFont="1" applyFill="1" applyBorder="1" applyAlignment="1">
      <alignment horizontal="right" wrapText="1"/>
    </xf>
    <xf numFmtId="4" fontId="20" fillId="2" borderId="1" xfId="0" applyNumberFormat="1" applyFont="1" applyFill="1" applyBorder="1" applyAlignment="1">
      <alignment horizontal="right" wrapText="1"/>
    </xf>
    <xf numFmtId="4" fontId="20" fillId="2" borderId="1" xfId="0" applyNumberFormat="1" applyFont="1" applyFill="1" applyBorder="1" applyAlignment="1">
      <alignment wrapText="1"/>
    </xf>
    <xf numFmtId="0" fontId="20" fillId="0" borderId="5" xfId="0" applyFont="1" applyBorder="1" applyAlignment="1">
      <alignment horizontal="center" vertical="center" wrapText="1"/>
    </xf>
    <xf numFmtId="4" fontId="20" fillId="0" borderId="5" xfId="0" applyNumberFormat="1" applyFont="1" applyBorder="1" applyAlignment="1">
      <alignment horizontal="center" vertical="center" wrapText="1"/>
    </xf>
    <xf numFmtId="10" fontId="20" fillId="0" borderId="5" xfId="0" applyNumberFormat="1" applyFont="1" applyBorder="1" applyAlignment="1">
      <alignment horizontal="center" vertical="center" wrapText="1"/>
    </xf>
    <xf numFmtId="4" fontId="20" fillId="0" borderId="5" xfId="0" applyNumberFormat="1" applyFont="1" applyBorder="1" applyAlignment="1">
      <alignment horizontal="right" wrapText="1"/>
    </xf>
    <xf numFmtId="0" fontId="18" fillId="6" borderId="7" xfId="0" applyFont="1" applyFill="1" applyBorder="1" applyAlignment="1">
      <alignment wrapText="1"/>
    </xf>
    <xf numFmtId="0" fontId="18" fillId="6" borderId="7" xfId="0" applyFont="1" applyFill="1" applyBorder="1" applyAlignment="1">
      <alignment horizontal="right" wrapText="1"/>
    </xf>
    <xf numFmtId="4" fontId="18" fillId="6" borderId="7" xfId="0" applyNumberFormat="1" applyFont="1" applyFill="1" applyBorder="1" applyAlignment="1">
      <alignment wrapText="1"/>
    </xf>
    <xf numFmtId="4" fontId="18" fillId="6" borderId="3" xfId="0" applyNumberFormat="1" applyFont="1" applyFill="1" applyBorder="1" applyAlignment="1">
      <alignment horizontal="right" wrapText="1"/>
    </xf>
    <xf numFmtId="4" fontId="18" fillId="6" borderId="1" xfId="0" applyNumberFormat="1" applyFont="1" applyFill="1" applyBorder="1" applyAlignment="1">
      <alignment horizontal="right" wrapText="1"/>
    </xf>
    <xf numFmtId="4" fontId="21" fillId="4" borderId="7" xfId="0" applyNumberFormat="1" applyFont="1" applyFill="1" applyBorder="1" applyAlignment="1">
      <alignment horizontal="center" vertical="center" wrapText="1"/>
    </xf>
    <xf numFmtId="4" fontId="21" fillId="4" borderId="3" xfId="0" applyNumberFormat="1" applyFont="1" applyFill="1" applyBorder="1" applyAlignment="1">
      <alignment horizontal="right" vertical="center" wrapText="1"/>
    </xf>
    <xf numFmtId="4" fontId="17" fillId="4" borderId="1" xfId="0" applyNumberFormat="1" applyFont="1" applyFill="1" applyBorder="1" applyAlignment="1">
      <alignment wrapText="1"/>
    </xf>
    <xf numFmtId="0" fontId="18" fillId="0" borderId="5" xfId="0" applyFont="1" applyBorder="1" applyAlignment="1">
      <alignment wrapText="1"/>
    </xf>
    <xf numFmtId="0" fontId="20" fillId="0" borderId="4" xfId="0" applyFont="1" applyBorder="1" applyAlignment="1">
      <alignment wrapText="1"/>
    </xf>
    <xf numFmtId="4" fontId="22" fillId="4" borderId="7" xfId="0" applyNumberFormat="1" applyFont="1" applyFill="1" applyBorder="1" applyAlignment="1">
      <alignment horizontal="center" vertical="center" wrapText="1"/>
    </xf>
    <xf numFmtId="49" fontId="20" fillId="2" borderId="2" xfId="0" applyNumberFormat="1" applyFont="1" applyFill="1" applyBorder="1"/>
    <xf numFmtId="49" fontId="20" fillId="2" borderId="7" xfId="0" applyNumberFormat="1" applyFont="1" applyFill="1" applyBorder="1"/>
    <xf numFmtId="0" fontId="18" fillId="2" borderId="7" xfId="0" applyFont="1" applyFill="1" applyBorder="1" applyAlignment="1">
      <alignment horizontal="left" wrapText="1"/>
    </xf>
    <xf numFmtId="0" fontId="20" fillId="2" borderId="7" xfId="0" applyFont="1" applyFill="1" applyBorder="1" applyAlignment="1">
      <alignment wrapText="1"/>
    </xf>
    <xf numFmtId="0" fontId="20" fillId="2" borderId="7" xfId="0" applyFont="1" applyFill="1" applyBorder="1" applyAlignment="1">
      <alignment horizontal="right" wrapText="1"/>
    </xf>
    <xf numFmtId="4" fontId="20" fillId="2" borderId="7" xfId="0" applyNumberFormat="1" applyFont="1" applyFill="1" applyBorder="1" applyAlignment="1">
      <alignment wrapText="1"/>
    </xf>
    <xf numFmtId="4" fontId="20" fillId="2" borderId="3" xfId="0" applyNumberFormat="1" applyFont="1" applyFill="1" applyBorder="1" applyAlignment="1">
      <alignment horizontal="right" wrapText="1"/>
    </xf>
    <xf numFmtId="0" fontId="20" fillId="0" borderId="5" xfId="0" applyFont="1" applyBorder="1" applyAlignment="1">
      <alignment wrapText="1"/>
    </xf>
    <xf numFmtId="0" fontId="20" fillId="0" borderId="5" xfId="0" applyFont="1" applyBorder="1" applyAlignment="1">
      <alignment horizontal="right" wrapText="1"/>
    </xf>
    <xf numFmtId="4" fontId="20" fillId="0" borderId="5" xfId="0" applyNumberFormat="1" applyFont="1" applyBorder="1" applyAlignment="1">
      <alignment wrapText="1"/>
    </xf>
    <xf numFmtId="9" fontId="20" fillId="0" borderId="5" xfId="2" applyFont="1" applyBorder="1" applyAlignment="1">
      <alignment wrapText="1"/>
    </xf>
    <xf numFmtId="9" fontId="20" fillId="0" borderId="5" xfId="2" applyFont="1" applyBorder="1" applyAlignment="1">
      <alignment horizontal="right"/>
    </xf>
    <xf numFmtId="49" fontId="14" fillId="2" borderId="2" xfId="0" applyNumberFormat="1" applyFont="1" applyFill="1" applyBorder="1"/>
    <xf numFmtId="49" fontId="14" fillId="2" borderId="7" xfId="0" applyNumberFormat="1" applyFont="1" applyFill="1" applyBorder="1"/>
    <xf numFmtId="0" fontId="15" fillId="2" borderId="7" xfId="0" applyFont="1" applyFill="1" applyBorder="1" applyAlignment="1">
      <alignment horizontal="left" wrapText="1"/>
    </xf>
    <xf numFmtId="0" fontId="14" fillId="2" borderId="7" xfId="0" applyFont="1" applyFill="1" applyBorder="1" applyAlignment="1">
      <alignment wrapText="1"/>
    </xf>
    <xf numFmtId="0" fontId="14" fillId="2" borderId="7" xfId="0" applyFont="1" applyFill="1" applyBorder="1" applyAlignment="1">
      <alignment horizontal="right" wrapText="1"/>
    </xf>
    <xf numFmtId="4" fontId="14" fillId="2" borderId="7" xfId="0" applyNumberFormat="1" applyFont="1" applyFill="1" applyBorder="1" applyAlignment="1">
      <alignment wrapText="1"/>
    </xf>
    <xf numFmtId="4" fontId="14" fillId="2" borderId="3" xfId="0" applyNumberFormat="1" applyFont="1" applyFill="1" applyBorder="1" applyAlignment="1">
      <alignment horizontal="right" wrapText="1"/>
    </xf>
    <xf numFmtId="4" fontId="14" fillId="2" borderId="1" xfId="0" applyNumberFormat="1" applyFont="1" applyFill="1" applyBorder="1" applyAlignment="1">
      <alignment horizontal="right" wrapText="1"/>
    </xf>
    <xf numFmtId="0" fontId="20" fillId="0" borderId="3" xfId="0" applyFont="1" applyFill="1" applyBorder="1" applyAlignment="1">
      <alignment wrapText="1"/>
    </xf>
    <xf numFmtId="4" fontId="20" fillId="0" borderId="1" xfId="0" applyNumberFormat="1" applyFont="1" applyFill="1" applyBorder="1" applyAlignment="1">
      <alignment horizontal="right" wrapText="1"/>
    </xf>
    <xf numFmtId="0" fontId="20" fillId="3" borderId="7" xfId="0" applyFont="1" applyFill="1" applyBorder="1" applyAlignment="1">
      <alignment vertical="center" wrapText="1"/>
    </xf>
    <xf numFmtId="0" fontId="20" fillId="0" borderId="13" xfId="0" applyFont="1" applyBorder="1" applyAlignment="1">
      <alignment wrapText="1"/>
    </xf>
    <xf numFmtId="0" fontId="20" fillId="0" borderId="13" xfId="0" applyFont="1" applyBorder="1" applyAlignment="1">
      <alignment horizontal="right" wrapText="1"/>
    </xf>
    <xf numFmtId="4" fontId="20" fillId="0" borderId="13" xfId="0" applyNumberFormat="1" applyFont="1" applyBorder="1" applyAlignment="1">
      <alignment wrapText="1"/>
    </xf>
    <xf numFmtId="9" fontId="20" fillId="0" borderId="13" xfId="0" applyNumberFormat="1" applyFont="1" applyBorder="1" applyAlignment="1">
      <alignment horizontal="right"/>
    </xf>
    <xf numFmtId="4" fontId="20" fillId="0" borderId="11" xfId="0" applyNumberFormat="1" applyFont="1" applyBorder="1" applyAlignment="1">
      <alignment horizontal="right" wrapText="1"/>
    </xf>
    <xf numFmtId="0" fontId="18" fillId="6" borderId="7" xfId="0" applyFont="1" applyFill="1" applyBorder="1"/>
    <xf numFmtId="4" fontId="18" fillId="6" borderId="7" xfId="0" applyNumberFormat="1" applyFont="1" applyFill="1" applyBorder="1"/>
    <xf numFmtId="4" fontId="18" fillId="6" borderId="3" xfId="0" applyNumberFormat="1" applyFont="1" applyFill="1" applyBorder="1"/>
    <xf numFmtId="49" fontId="17" fillId="4" borderId="14" xfId="0" applyNumberFormat="1" applyFont="1" applyFill="1" applyBorder="1" applyAlignment="1">
      <alignment vertical="center"/>
    </xf>
    <xf numFmtId="49" fontId="17" fillId="4" borderId="0" xfId="0" applyNumberFormat="1" applyFont="1" applyFill="1" applyBorder="1" applyAlignment="1">
      <alignment vertical="center"/>
    </xf>
    <xf numFmtId="0" fontId="17" fillId="4" borderId="0" xfId="0" applyFont="1" applyFill="1" applyBorder="1" applyAlignment="1">
      <alignment vertical="center" wrapText="1"/>
    </xf>
    <xf numFmtId="0" fontId="21" fillId="4" borderId="0" xfId="0" applyFont="1" applyFill="1" applyBorder="1" applyAlignment="1">
      <alignment horizontal="center" vertical="center" wrapText="1"/>
    </xf>
    <xf numFmtId="0" fontId="22" fillId="4" borderId="0" xfId="0" applyFont="1" applyFill="1" applyBorder="1" applyAlignment="1">
      <alignment horizontal="center" vertical="center" wrapText="1"/>
    </xf>
    <xf numFmtId="4" fontId="22" fillId="4" borderId="0" xfId="0" applyNumberFormat="1" applyFont="1" applyFill="1" applyBorder="1" applyAlignment="1">
      <alignment horizontal="center" vertical="center" wrapText="1"/>
    </xf>
    <xf numFmtId="4" fontId="21" fillId="4" borderId="6" xfId="0" applyNumberFormat="1" applyFont="1" applyFill="1" applyBorder="1" applyAlignment="1">
      <alignment horizontal="right" vertical="center" wrapText="1"/>
    </xf>
    <xf numFmtId="0" fontId="20" fillId="3" borderId="3" xfId="0" applyFont="1" applyFill="1" applyBorder="1" applyAlignment="1">
      <alignment horizontal="left" vertical="center" wrapText="1"/>
    </xf>
    <xf numFmtId="0" fontId="24" fillId="0" borderId="1" xfId="0" applyFont="1" applyBorder="1" applyAlignment="1">
      <alignment horizontal="right" wrapText="1"/>
    </xf>
    <xf numFmtId="0" fontId="20" fillId="0" borderId="1" xfId="0" applyFont="1" applyBorder="1" applyAlignment="1">
      <alignment horizontal="right" wrapText="1"/>
    </xf>
    <xf numFmtId="9" fontId="20" fillId="0" borderId="1" xfId="2" applyFont="1" applyBorder="1" applyAlignment="1">
      <alignment horizontal="right" wrapText="1"/>
    </xf>
    <xf numFmtId="0" fontId="20" fillId="0" borderId="1" xfId="0" applyFont="1" applyBorder="1" applyAlignment="1">
      <alignment horizontal="right"/>
    </xf>
    <xf numFmtId="4" fontId="20" fillId="0" borderId="1" xfId="0" applyNumberFormat="1" applyFont="1" applyBorder="1"/>
    <xf numFmtId="9" fontId="20" fillId="0" borderId="1" xfId="2" applyFont="1" applyBorder="1"/>
    <xf numFmtId="49" fontId="20" fillId="2" borderId="2" xfId="0" applyNumberFormat="1" applyFont="1" applyFill="1" applyBorder="1" applyAlignment="1">
      <alignment horizontal="left"/>
    </xf>
    <xf numFmtId="49" fontId="20" fillId="2" borderId="7" xfId="0" applyNumberFormat="1" applyFont="1" applyFill="1" applyBorder="1" applyAlignment="1">
      <alignment horizontal="left" indent="1"/>
    </xf>
    <xf numFmtId="0" fontId="18" fillId="2" borderId="7" xfId="0" applyFont="1" applyFill="1" applyBorder="1" applyAlignment="1"/>
    <xf numFmtId="0" fontId="20" fillId="2" borderId="7" xfId="0" applyFont="1" applyFill="1" applyBorder="1"/>
    <xf numFmtId="4" fontId="20" fillId="2" borderId="7" xfId="0" applyNumberFormat="1" applyFont="1" applyFill="1" applyBorder="1"/>
    <xf numFmtId="4" fontId="20" fillId="2" borderId="3" xfId="0" applyNumberFormat="1" applyFont="1" applyFill="1" applyBorder="1"/>
    <xf numFmtId="0" fontId="20" fillId="3" borderId="3" xfId="0" applyFont="1" applyFill="1" applyBorder="1" applyAlignment="1">
      <alignment horizontal="left" vertical="center" wrapText="1" indent="1"/>
    </xf>
    <xf numFmtId="0" fontId="18" fillId="0" borderId="5" xfId="0" applyFont="1" applyBorder="1"/>
    <xf numFmtId="0" fontId="20" fillId="0" borderId="5" xfId="0" applyFont="1" applyBorder="1"/>
    <xf numFmtId="4" fontId="20" fillId="0" borderId="5" xfId="0" applyNumberFormat="1" applyFont="1" applyBorder="1"/>
    <xf numFmtId="9" fontId="20" fillId="0" borderId="5" xfId="2" applyFont="1" applyBorder="1"/>
    <xf numFmtId="4" fontId="18" fillId="6" borderId="1" xfId="0" applyNumberFormat="1" applyFont="1" applyFill="1" applyBorder="1" applyAlignment="1">
      <alignment wrapText="1"/>
    </xf>
    <xf numFmtId="4" fontId="18" fillId="0" borderId="5" xfId="0" applyNumberFormat="1" applyFont="1" applyBorder="1"/>
    <xf numFmtId="9" fontId="18" fillId="0" borderId="5" xfId="2" applyFont="1" applyBorder="1"/>
    <xf numFmtId="4" fontId="18" fillId="6" borderId="1" xfId="0" applyNumberFormat="1" applyFont="1" applyFill="1" applyBorder="1"/>
    <xf numFmtId="4" fontId="21" fillId="4" borderId="0" xfId="0" applyNumberFormat="1" applyFont="1" applyFill="1" applyBorder="1" applyAlignment="1">
      <alignment horizontal="center" vertical="center" wrapText="1"/>
    </xf>
    <xf numFmtId="0" fontId="20" fillId="0" borderId="1" xfId="0" applyFont="1" applyBorder="1"/>
    <xf numFmtId="4" fontId="17" fillId="4" borderId="3" xfId="0" applyNumberFormat="1" applyFont="1" applyFill="1" applyBorder="1" applyAlignment="1">
      <alignment horizontal="right" wrapText="1"/>
    </xf>
    <xf numFmtId="4" fontId="17" fillId="4" borderId="1" xfId="0" applyNumberFormat="1" applyFont="1" applyFill="1" applyBorder="1" applyAlignment="1">
      <alignment horizontal="right" wrapText="1"/>
    </xf>
    <xf numFmtId="0" fontId="25" fillId="4" borderId="7" xfId="0" applyFont="1" applyFill="1" applyBorder="1" applyAlignment="1">
      <alignment horizontal="left" vertical="center"/>
    </xf>
    <xf numFmtId="49" fontId="20" fillId="0" borderId="0" xfId="0" applyNumberFormat="1" applyFont="1"/>
    <xf numFmtId="0" fontId="20" fillId="0" borderId="0" xfId="0" applyFont="1" applyBorder="1"/>
    <xf numFmtId="0" fontId="14" fillId="0" borderId="0" xfId="0" applyFont="1" applyAlignment="1">
      <alignment wrapText="1"/>
    </xf>
    <xf numFmtId="0" fontId="17" fillId="5" borderId="4" xfId="0" applyFont="1" applyFill="1" applyBorder="1" applyAlignment="1">
      <alignment horizontal="center" vertical="center" wrapText="1"/>
    </xf>
    <xf numFmtId="49" fontId="17" fillId="5" borderId="2" xfId="0" applyNumberFormat="1" applyFont="1" applyFill="1" applyBorder="1" applyAlignment="1">
      <alignment vertical="center"/>
    </xf>
    <xf numFmtId="49" fontId="21" fillId="5" borderId="7" xfId="0" applyNumberFormat="1" applyFont="1" applyFill="1" applyBorder="1" applyAlignment="1">
      <alignment vertical="center"/>
    </xf>
    <xf numFmtId="0" fontId="22" fillId="5" borderId="7" xfId="0" applyFont="1" applyFill="1" applyBorder="1" applyAlignment="1">
      <alignment horizontal="center" vertical="center" wrapText="1"/>
    </xf>
    <xf numFmtId="0" fontId="21" fillId="5" borderId="7" xfId="0" applyFont="1" applyFill="1" applyBorder="1" applyAlignment="1">
      <alignment horizontal="center" vertical="center" wrapText="1"/>
    </xf>
    <xf numFmtId="4" fontId="21" fillId="5" borderId="3" xfId="0" applyNumberFormat="1" applyFont="1" applyFill="1" applyBorder="1" applyAlignment="1">
      <alignment horizontal="center" vertical="center" wrapText="1"/>
    </xf>
    <xf numFmtId="9" fontId="20" fillId="0" borderId="1" xfId="2" applyFont="1" applyBorder="1" applyAlignment="1">
      <alignment horizontal="center" vertical="center" wrapText="1"/>
    </xf>
    <xf numFmtId="49" fontId="17" fillId="5" borderId="7" xfId="0" applyNumberFormat="1" applyFont="1" applyFill="1" applyBorder="1" applyAlignment="1">
      <alignment vertical="center"/>
    </xf>
    <xf numFmtId="4" fontId="21" fillId="5" borderId="7" xfId="0" applyNumberFormat="1" applyFont="1" applyFill="1" applyBorder="1" applyAlignment="1">
      <alignment horizontal="center" vertical="center" wrapText="1"/>
    </xf>
    <xf numFmtId="4" fontId="21" fillId="5" borderId="3" xfId="0" applyNumberFormat="1" applyFont="1" applyFill="1" applyBorder="1" applyAlignment="1">
      <alignment horizontal="right" vertical="center" wrapText="1"/>
    </xf>
    <xf numFmtId="4" fontId="17" fillId="5" borderId="1" xfId="0" applyNumberFormat="1" applyFont="1" applyFill="1" applyBorder="1" applyAlignment="1">
      <alignment wrapText="1"/>
    </xf>
    <xf numFmtId="0" fontId="18" fillId="0" borderId="5" xfId="0" applyFont="1" applyBorder="1" applyAlignment="1">
      <alignment horizontal="right" wrapText="1"/>
    </xf>
    <xf numFmtId="4" fontId="18" fillId="0" borderId="5" xfId="0" applyNumberFormat="1" applyFont="1" applyBorder="1" applyAlignment="1">
      <alignment wrapText="1"/>
    </xf>
    <xf numFmtId="9" fontId="18" fillId="0" borderId="5" xfId="2" applyFont="1" applyBorder="1" applyAlignment="1">
      <alignment wrapText="1"/>
    </xf>
    <xf numFmtId="0" fontId="20" fillId="0" borderId="4" xfId="0" applyFont="1" applyBorder="1" applyAlignment="1">
      <alignment horizontal="right" wrapText="1"/>
    </xf>
    <xf numFmtId="4" fontId="20" fillId="0" borderId="4" xfId="0" applyNumberFormat="1" applyFont="1" applyBorder="1" applyAlignment="1">
      <alignment wrapText="1"/>
    </xf>
    <xf numFmtId="9" fontId="20" fillId="0" borderId="4" xfId="2" applyFont="1" applyBorder="1" applyAlignment="1">
      <alignment wrapText="1"/>
    </xf>
    <xf numFmtId="0" fontId="15" fillId="6" borderId="7" xfId="0" applyFont="1" applyFill="1" applyBorder="1" applyAlignment="1">
      <alignment wrapText="1"/>
    </xf>
    <xf numFmtId="0" fontId="15" fillId="6" borderId="7" xfId="0" applyFont="1" applyFill="1" applyBorder="1" applyAlignment="1">
      <alignment horizontal="right" wrapText="1"/>
    </xf>
    <xf numFmtId="4" fontId="15" fillId="6" borderId="7" xfId="0" applyNumberFormat="1" applyFont="1" applyFill="1" applyBorder="1" applyAlignment="1">
      <alignment wrapText="1"/>
    </xf>
    <xf numFmtId="4" fontId="15" fillId="6" borderId="3" xfId="0" applyNumberFormat="1" applyFont="1" applyFill="1" applyBorder="1" applyAlignment="1">
      <alignment horizontal="right" wrapText="1"/>
    </xf>
    <xf numFmtId="4" fontId="15" fillId="6" borderId="1" xfId="0" applyNumberFormat="1" applyFont="1" applyFill="1" applyBorder="1" applyAlignment="1">
      <alignment horizontal="right" wrapText="1"/>
    </xf>
    <xf numFmtId="49" fontId="17" fillId="5" borderId="14" xfId="0" applyNumberFormat="1" applyFont="1" applyFill="1" applyBorder="1" applyAlignment="1">
      <alignment vertical="center"/>
    </xf>
    <xf numFmtId="49" fontId="17" fillId="5" borderId="0" xfId="0" applyNumberFormat="1" applyFont="1" applyFill="1" applyBorder="1" applyAlignment="1">
      <alignment vertical="center"/>
    </xf>
    <xf numFmtId="0" fontId="17" fillId="5" borderId="0" xfId="0" applyFont="1" applyFill="1" applyBorder="1" applyAlignment="1">
      <alignment vertical="center" wrapText="1"/>
    </xf>
    <xf numFmtId="0" fontId="21" fillId="5" borderId="0" xfId="0" applyFont="1" applyFill="1" applyBorder="1" applyAlignment="1">
      <alignment horizontal="center" vertical="center" wrapText="1"/>
    </xf>
    <xf numFmtId="4" fontId="21" fillId="5" borderId="0" xfId="0" applyNumberFormat="1" applyFont="1" applyFill="1" applyBorder="1" applyAlignment="1">
      <alignment horizontal="center" vertical="center" wrapText="1"/>
    </xf>
    <xf numFmtId="4" fontId="21" fillId="5" borderId="6" xfId="0" applyNumberFormat="1" applyFont="1" applyFill="1" applyBorder="1" applyAlignment="1">
      <alignment horizontal="right" vertical="center" wrapText="1"/>
    </xf>
    <xf numFmtId="9" fontId="18" fillId="0" borderId="1" xfId="2" applyFont="1" applyBorder="1"/>
    <xf numFmtId="4" fontId="18" fillId="0" borderId="1" xfId="0" applyNumberFormat="1" applyFont="1" applyBorder="1" applyAlignment="1">
      <alignment wrapText="1"/>
    </xf>
    <xf numFmtId="4" fontId="17" fillId="5" borderId="3" xfId="0" applyNumberFormat="1" applyFont="1" applyFill="1" applyBorder="1" applyAlignment="1">
      <alignment horizontal="right" vertical="center" wrapText="1"/>
    </xf>
    <xf numFmtId="4" fontId="17" fillId="5" borderId="1" xfId="0" applyNumberFormat="1" applyFont="1" applyFill="1" applyBorder="1" applyAlignment="1">
      <alignment horizontal="right" vertical="center" wrapText="1"/>
    </xf>
    <xf numFmtId="4" fontId="17" fillId="5" borderId="1" xfId="0" applyNumberFormat="1" applyFont="1" applyFill="1" applyBorder="1" applyAlignment="1">
      <alignment vertical="center" wrapText="1"/>
    </xf>
    <xf numFmtId="0" fontId="25" fillId="5" borderId="7" xfId="0" applyFont="1" applyFill="1" applyBorder="1" applyAlignment="1">
      <alignment horizontal="left" vertical="center"/>
    </xf>
    <xf numFmtId="0" fontId="17" fillId="5" borderId="2" xfId="0" applyFont="1" applyFill="1" applyBorder="1" applyAlignment="1">
      <alignment horizontal="center" wrapText="1"/>
    </xf>
    <xf numFmtId="0" fontId="17" fillId="5" borderId="7" xfId="0" applyFont="1" applyFill="1" applyBorder="1" applyAlignment="1">
      <alignment horizontal="center" wrapText="1"/>
    </xf>
    <xf numFmtId="0" fontId="18" fillId="0" borderId="0" xfId="0" applyFont="1" applyAlignment="1">
      <alignment vertical="center"/>
    </xf>
    <xf numFmtId="0" fontId="20" fillId="0" borderId="0" xfId="0" applyFont="1" applyAlignment="1">
      <alignment vertical="center"/>
    </xf>
    <xf numFmtId="0" fontId="26" fillId="0" borderId="0" xfId="0" applyFont="1" applyAlignment="1">
      <alignment vertical="center"/>
    </xf>
    <xf numFmtId="0" fontId="27" fillId="0" borderId="0" xfId="0" applyFont="1" applyAlignment="1">
      <alignment horizontal="left" vertical="center" indent="5"/>
    </xf>
    <xf numFmtId="0" fontId="23" fillId="0" borderId="0" xfId="0" applyFont="1" applyAlignment="1">
      <alignment vertical="center"/>
    </xf>
    <xf numFmtId="0" fontId="4" fillId="0" borderId="0" xfId="1" applyAlignment="1" applyProtection="1">
      <alignment vertical="center"/>
    </xf>
    <xf numFmtId="0" fontId="23" fillId="0" borderId="0" xfId="0" applyFont="1" applyAlignment="1">
      <alignment horizontal="left" vertical="center" indent="5"/>
    </xf>
    <xf numFmtId="0" fontId="20" fillId="0" borderId="0" xfId="0" applyFont="1" applyAlignment="1">
      <alignment horizontal="left" vertical="center" indent="5"/>
    </xf>
    <xf numFmtId="0" fontId="18" fillId="0" borderId="0" xfId="0" applyFont="1" applyAlignment="1">
      <alignment vertical="center" wrapText="1"/>
    </xf>
    <xf numFmtId="0" fontId="20" fillId="0" borderId="0" xfId="0" applyFont="1" applyAlignment="1">
      <alignment vertical="center" wrapText="1"/>
    </xf>
    <xf numFmtId="0" fontId="26" fillId="0" borderId="0" xfId="0" applyFont="1" applyAlignment="1">
      <alignment vertical="center" wrapText="1"/>
    </xf>
    <xf numFmtId="0" fontId="23" fillId="0" borderId="0" xfId="0" applyFont="1" applyAlignment="1">
      <alignment vertical="center" wrapText="1"/>
    </xf>
    <xf numFmtId="0" fontId="27" fillId="0" borderId="0" xfId="0" applyFont="1" applyAlignment="1">
      <alignment horizontal="left" vertical="center" wrapText="1" indent="5"/>
    </xf>
    <xf numFmtId="0" fontId="18" fillId="0" borderId="0" xfId="0" applyFont="1" applyAlignment="1">
      <alignment horizontal="center" vertical="center"/>
    </xf>
    <xf numFmtId="0" fontId="17" fillId="4" borderId="1" xfId="0" applyFont="1" applyFill="1" applyBorder="1" applyAlignment="1">
      <alignment horizontal="center" vertical="center" wrapText="1"/>
    </xf>
    <xf numFmtId="0" fontId="17" fillId="4" borderId="5" xfId="0" applyFont="1" applyFill="1" applyBorder="1" applyAlignment="1">
      <alignment horizontal="center" vertical="center" wrapText="1"/>
    </xf>
    <xf numFmtId="49" fontId="20" fillId="3" borderId="2" xfId="0" applyNumberFormat="1" applyFont="1" applyFill="1" applyBorder="1" applyAlignment="1">
      <alignment vertical="center"/>
    </xf>
    <xf numFmtId="49" fontId="20" fillId="3" borderId="7" xfId="0" applyNumberFormat="1" applyFont="1" applyFill="1" applyBorder="1" applyAlignment="1">
      <alignment vertical="center"/>
    </xf>
    <xf numFmtId="49" fontId="20" fillId="3" borderId="12" xfId="0" applyNumberFormat="1" applyFont="1" applyFill="1" applyBorder="1" applyAlignment="1">
      <alignment vertical="center"/>
    </xf>
    <xf numFmtId="49" fontId="20" fillId="3" borderId="13" xfId="0" applyNumberFormat="1" applyFont="1" applyFill="1" applyBorder="1" applyAlignment="1">
      <alignment vertical="center"/>
    </xf>
    <xf numFmtId="0" fontId="17" fillId="4" borderId="2" xfId="0" applyFont="1" applyFill="1" applyBorder="1" applyAlignment="1">
      <alignment horizontal="center" vertical="center" wrapText="1"/>
    </xf>
    <xf numFmtId="0" fontId="17" fillId="4" borderId="8" xfId="0" applyFont="1" applyFill="1" applyBorder="1" applyAlignment="1">
      <alignment horizontal="center" vertical="top" wrapText="1"/>
    </xf>
    <xf numFmtId="0" fontId="17" fillId="5" borderId="1" xfId="0" applyFont="1" applyFill="1" applyBorder="1" applyAlignment="1">
      <alignment horizontal="center" vertical="center" wrapText="1"/>
    </xf>
    <xf numFmtId="0" fontId="29" fillId="0" borderId="0" xfId="0" applyFont="1" applyAlignment="1">
      <alignment horizontal="left" vertical="center" indent="5"/>
    </xf>
    <xf numFmtId="0" fontId="14" fillId="0" borderId="0" xfId="0" applyFont="1" applyAlignment="1">
      <alignment horizontal="center" wrapText="1"/>
    </xf>
    <xf numFmtId="49" fontId="18" fillId="0" borderId="0" xfId="0" applyNumberFormat="1" applyFont="1" applyAlignment="1">
      <alignment horizontal="center"/>
    </xf>
    <xf numFmtId="49" fontId="19" fillId="0" borderId="0" xfId="0" applyNumberFormat="1" applyFont="1" applyAlignment="1">
      <alignment horizontal="center"/>
    </xf>
    <xf numFmtId="49" fontId="19" fillId="0" borderId="13" xfId="0" applyNumberFormat="1" applyFont="1" applyBorder="1" applyAlignment="1">
      <alignment horizontal="center"/>
    </xf>
    <xf numFmtId="0" fontId="17" fillId="4" borderId="1"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7" fillId="4" borderId="5" xfId="0" applyFont="1" applyFill="1" applyBorder="1" applyAlignment="1">
      <alignment horizontal="center" vertical="center" wrapText="1"/>
    </xf>
    <xf numFmtId="0" fontId="20" fillId="6" borderId="2" xfId="0" applyFont="1" applyFill="1" applyBorder="1" applyAlignment="1">
      <alignment horizontal="left"/>
    </xf>
    <xf numFmtId="0" fontId="20" fillId="6" borderId="7" xfId="0" applyFont="1" applyFill="1" applyBorder="1" applyAlignment="1">
      <alignment horizontal="left"/>
    </xf>
    <xf numFmtId="49" fontId="20" fillId="0" borderId="0" xfId="0" applyNumberFormat="1" applyFont="1" applyAlignment="1">
      <alignment horizontal="left"/>
    </xf>
    <xf numFmtId="49" fontId="20" fillId="3" borderId="2" xfId="0" applyNumberFormat="1" applyFont="1" applyFill="1" applyBorder="1" applyAlignment="1">
      <alignment vertical="center"/>
    </xf>
    <xf numFmtId="49" fontId="20" fillId="3" borderId="7" xfId="0" applyNumberFormat="1" applyFont="1" applyFill="1" applyBorder="1" applyAlignment="1">
      <alignment vertical="center"/>
    </xf>
    <xf numFmtId="0" fontId="17" fillId="4" borderId="7" xfId="0" applyFont="1" applyFill="1" applyBorder="1" applyAlignment="1">
      <alignment horizontal="left" vertical="center" wrapText="1"/>
    </xf>
    <xf numFmtId="49" fontId="20" fillId="3" borderId="12" xfId="0" applyNumberFormat="1" applyFont="1" applyFill="1" applyBorder="1" applyAlignment="1">
      <alignment vertical="center"/>
    </xf>
    <xf numFmtId="49" fontId="20" fillId="3" borderId="13" xfId="0" applyNumberFormat="1" applyFont="1" applyFill="1" applyBorder="1" applyAlignment="1">
      <alignment vertical="center"/>
    </xf>
    <xf numFmtId="49" fontId="20" fillId="0" borderId="2" xfId="0" applyNumberFormat="1" applyFont="1" applyFill="1" applyBorder="1" applyAlignment="1">
      <alignment horizontal="left"/>
    </xf>
    <xf numFmtId="49" fontId="20" fillId="0" borderId="7" xfId="0" applyNumberFormat="1" applyFont="1" applyFill="1" applyBorder="1" applyAlignment="1">
      <alignment horizontal="left"/>
    </xf>
    <xf numFmtId="0" fontId="17" fillId="4" borderId="2" xfId="0" applyFont="1" applyFill="1" applyBorder="1" applyAlignment="1">
      <alignment horizontal="center" vertical="center" wrapText="1"/>
    </xf>
    <xf numFmtId="0" fontId="17" fillId="4" borderId="1" xfId="0" applyFont="1" applyFill="1" applyBorder="1" applyAlignment="1">
      <alignment horizontal="center" wrapText="1"/>
    </xf>
    <xf numFmtId="0" fontId="17" fillId="4" borderId="8" xfId="0" applyFont="1" applyFill="1" applyBorder="1" applyAlignment="1">
      <alignment horizontal="center" vertical="top" wrapText="1"/>
    </xf>
    <xf numFmtId="0" fontId="17" fillId="4" borderId="14" xfId="0" applyFont="1" applyFill="1" applyBorder="1" applyAlignment="1">
      <alignment horizontal="center" vertical="top" wrapText="1"/>
    </xf>
    <xf numFmtId="0" fontId="20" fillId="0" borderId="12" xfId="0" applyFont="1" applyBorder="1" applyAlignment="1">
      <alignment horizontal="center" vertical="top" wrapText="1"/>
    </xf>
    <xf numFmtId="0" fontId="17" fillId="4" borderId="9" xfId="0" applyFont="1" applyFill="1" applyBorder="1" applyAlignment="1">
      <alignment horizontal="center" vertical="top" wrapText="1"/>
    </xf>
    <xf numFmtId="0" fontId="17" fillId="4" borderId="0" xfId="0" applyFont="1" applyFill="1" applyBorder="1" applyAlignment="1">
      <alignment horizontal="center" vertical="top" wrapText="1"/>
    </xf>
    <xf numFmtId="0" fontId="20" fillId="0" borderId="13" xfId="0" applyFont="1" applyBorder="1" applyAlignment="1">
      <alignment horizontal="center" vertical="top" wrapText="1"/>
    </xf>
    <xf numFmtId="0" fontId="17" fillId="4" borderId="10" xfId="0" applyFont="1" applyFill="1" applyBorder="1" applyAlignment="1">
      <alignment horizontal="center" vertical="top" wrapText="1"/>
    </xf>
    <xf numFmtId="0" fontId="17" fillId="4" borderId="6" xfId="0" applyFont="1" applyFill="1" applyBorder="1" applyAlignment="1">
      <alignment horizontal="center" vertical="top" wrapText="1"/>
    </xf>
    <xf numFmtId="0" fontId="20" fillId="0" borderId="11" xfId="0" applyFont="1" applyBorder="1" applyAlignment="1">
      <alignment horizontal="center" vertical="top" wrapText="1"/>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0" fontId="17" fillId="5" borderId="1" xfId="0" applyFont="1" applyFill="1" applyBorder="1" applyAlignment="1">
      <alignment horizontal="center" wrapText="1"/>
    </xf>
    <xf numFmtId="0" fontId="17" fillId="5" borderId="1" xfId="0" applyFont="1" applyFill="1" applyBorder="1" applyAlignment="1">
      <alignment horizontal="center" vertical="center" wrapText="1"/>
    </xf>
    <xf numFmtId="0" fontId="17" fillId="5" borderId="10" xfId="0" applyFont="1" applyFill="1" applyBorder="1" applyAlignment="1">
      <alignment horizontal="center" vertical="top" wrapText="1"/>
    </xf>
    <xf numFmtId="0" fontId="17" fillId="5" borderId="6" xfId="0" applyFont="1" applyFill="1" applyBorder="1" applyAlignment="1">
      <alignment horizontal="center" vertical="top" wrapText="1"/>
    </xf>
    <xf numFmtId="0" fontId="0" fillId="0" borderId="11" xfId="0" applyBorder="1" applyAlignment="1">
      <alignment horizontal="center" vertical="top" wrapText="1"/>
    </xf>
    <xf numFmtId="0" fontId="17" fillId="5" borderId="4" xfId="0" applyFont="1" applyFill="1" applyBorder="1" applyAlignment="1">
      <alignment horizontal="center" vertical="top" wrapText="1"/>
    </xf>
    <xf numFmtId="0" fontId="17" fillId="5" borderId="15" xfId="0" applyFont="1" applyFill="1" applyBorder="1" applyAlignment="1">
      <alignment horizontal="center" vertical="top" wrapText="1"/>
    </xf>
    <xf numFmtId="0" fontId="0" fillId="0" borderId="5" xfId="0" applyBorder="1" applyAlignment="1">
      <alignment horizontal="center" vertical="top" wrapText="1"/>
    </xf>
    <xf numFmtId="0" fontId="17" fillId="5" borderId="7" xfId="0" applyFont="1" applyFill="1" applyBorder="1" applyAlignment="1">
      <alignment horizontal="left" vertical="center" wrapText="1"/>
    </xf>
    <xf numFmtId="49" fontId="12" fillId="0" borderId="0" xfId="0" applyNumberFormat="1" applyFont="1" applyAlignment="1">
      <alignment horizontal="left"/>
    </xf>
    <xf numFmtId="0" fontId="20" fillId="6" borderId="3" xfId="0" applyFont="1" applyFill="1" applyBorder="1" applyAlignment="1">
      <alignment horizontal="left"/>
    </xf>
    <xf numFmtId="0" fontId="14" fillId="6" borderId="2" xfId="0" applyFont="1" applyFill="1" applyBorder="1" applyAlignment="1">
      <alignment horizontal="left" wrapText="1"/>
    </xf>
    <xf numFmtId="0" fontId="14" fillId="6" borderId="7" xfId="0" applyFont="1" applyFill="1" applyBorder="1" applyAlignment="1">
      <alignment horizontal="left" wrapText="1"/>
    </xf>
  </cellXfs>
  <cellStyles count="3">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urrent/title-2/subtitle-B/chapter-VI" TargetMode="External"/><Relationship Id="rId4" Type="http://schemas.openxmlformats.org/officeDocument/2006/relationships/hyperlink" Target="https://www.ecfr.gov/current/title-2/subtitle-A/chapter-II/part-2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0A3FB-9777-4D23-BDF4-C64BCAEA5A85}">
  <dimension ref="A1:A166"/>
  <sheetViews>
    <sheetView tabSelected="1" workbookViewId="0">
      <selection activeCell="A113" sqref="A113"/>
    </sheetView>
  </sheetViews>
  <sheetFormatPr defaultRowHeight="14.45"/>
  <cols>
    <col min="1" max="1" width="192" customWidth="1"/>
  </cols>
  <sheetData>
    <row r="1" spans="1:1" ht="15.6">
      <c r="A1" s="206" t="s">
        <v>0</v>
      </c>
    </row>
    <row r="2" spans="1:1" ht="15.6">
      <c r="A2" s="194"/>
    </row>
    <row r="3" spans="1:1" ht="15.6">
      <c r="A3" s="194" t="s">
        <v>1</v>
      </c>
    </row>
    <row r="4" spans="1:1" ht="15.6">
      <c r="A4" s="193" t="s">
        <v>2</v>
      </c>
    </row>
    <row r="5" spans="1:1" ht="15.6">
      <c r="A5" s="193" t="s">
        <v>3</v>
      </c>
    </row>
    <row r="6" spans="1:1" ht="15.6">
      <c r="A6" s="193" t="s">
        <v>4</v>
      </c>
    </row>
    <row r="7" spans="1:1" ht="15.6">
      <c r="A7" s="194"/>
    </row>
    <row r="8" spans="1:1" ht="15.6">
      <c r="A8" s="193" t="s">
        <v>5</v>
      </c>
    </row>
    <row r="9" spans="1:1" ht="15.6">
      <c r="A9" s="193"/>
    </row>
    <row r="10" spans="1:1" ht="15.6">
      <c r="A10" s="193" t="s">
        <v>6</v>
      </c>
    </row>
    <row r="11" spans="1:1" ht="15.6">
      <c r="A11" s="195" t="s">
        <v>7</v>
      </c>
    </row>
    <row r="12" spans="1:1" ht="15.6">
      <c r="A12" s="196" t="s">
        <v>8</v>
      </c>
    </row>
    <row r="13" spans="1:1" ht="15.6">
      <c r="A13" s="196" t="s">
        <v>9</v>
      </c>
    </row>
    <row r="14" spans="1:1" ht="15.6">
      <c r="A14" s="196" t="s">
        <v>10</v>
      </c>
    </row>
    <row r="15" spans="1:1" ht="15.6">
      <c r="A15" s="196" t="s">
        <v>11</v>
      </c>
    </row>
    <row r="16" spans="1:1" ht="15.6">
      <c r="A16" s="196" t="s">
        <v>12</v>
      </c>
    </row>
    <row r="17" spans="1:1" ht="15.6">
      <c r="A17" s="194" t="s">
        <v>13</v>
      </c>
    </row>
    <row r="18" spans="1:1" ht="15.6">
      <c r="A18" s="194"/>
    </row>
    <row r="19" spans="1:1" ht="15.6">
      <c r="A19" s="201" t="s">
        <v>4</v>
      </c>
    </row>
    <row r="20" spans="1:1" ht="31.15">
      <c r="A20" s="203" t="s">
        <v>14</v>
      </c>
    </row>
    <row r="21" spans="1:1" ht="15.6">
      <c r="A21" s="202"/>
    </row>
    <row r="22" spans="1:1" ht="15.6">
      <c r="A22" s="201" t="s">
        <v>15</v>
      </c>
    </row>
    <row r="23" spans="1:1" ht="15.6">
      <c r="A23" s="201" t="s">
        <v>16</v>
      </c>
    </row>
    <row r="24" spans="1:1" ht="31.15">
      <c r="A24" s="202" t="s">
        <v>17</v>
      </c>
    </row>
    <row r="25" spans="1:1" ht="15.6">
      <c r="A25" s="202"/>
    </row>
    <row r="26" spans="1:1" ht="31.15">
      <c r="A26" s="202" t="s">
        <v>18</v>
      </c>
    </row>
    <row r="27" spans="1:1" ht="15.6">
      <c r="A27" s="202"/>
    </row>
    <row r="28" spans="1:1" ht="46.9">
      <c r="A28" s="202" t="s">
        <v>19</v>
      </c>
    </row>
    <row r="29" spans="1:1" ht="15.6">
      <c r="A29" s="202"/>
    </row>
    <row r="30" spans="1:1" ht="46.9">
      <c r="A30" s="202" t="s">
        <v>20</v>
      </c>
    </row>
    <row r="31" spans="1:1" ht="15.6">
      <c r="A31" s="202"/>
    </row>
    <row r="32" spans="1:1" ht="31.15">
      <c r="A32" s="202" t="s">
        <v>21</v>
      </c>
    </row>
    <row r="33" spans="1:1" ht="15.6">
      <c r="A33" s="194"/>
    </row>
    <row r="34" spans="1:1" ht="15.6">
      <c r="A34" s="204" t="s">
        <v>22</v>
      </c>
    </row>
    <row r="35" spans="1:1" ht="15.6">
      <c r="A35" s="202" t="s">
        <v>23</v>
      </c>
    </row>
    <row r="36" spans="1:1" ht="15.6">
      <c r="A36" s="202" t="s">
        <v>24</v>
      </c>
    </row>
    <row r="37" spans="1:1" ht="46.9">
      <c r="A37" s="202" t="s">
        <v>25</v>
      </c>
    </row>
    <row r="38" spans="1:1" ht="15.6">
      <c r="A38" s="202"/>
    </row>
    <row r="39" spans="1:1" ht="15.6">
      <c r="A39" s="201" t="s">
        <v>26</v>
      </c>
    </row>
    <row r="40" spans="1:1" ht="62.45">
      <c r="A40" s="202" t="s">
        <v>27</v>
      </c>
    </row>
    <row r="41" spans="1:1" ht="15.6">
      <c r="A41" s="202"/>
    </row>
    <row r="42" spans="1:1" ht="15.6">
      <c r="A42" s="201" t="s">
        <v>28</v>
      </c>
    </row>
    <row r="43" spans="1:1" ht="124.9">
      <c r="A43" s="202" t="s">
        <v>29</v>
      </c>
    </row>
    <row r="44" spans="1:1" ht="15.6">
      <c r="A44" s="194"/>
    </row>
    <row r="45" spans="1:1">
      <c r="A45" s="198" t="s">
        <v>30</v>
      </c>
    </row>
    <row r="46" spans="1:1">
      <c r="A46" s="198" t="s">
        <v>31</v>
      </c>
    </row>
    <row r="47" spans="1:1">
      <c r="A47" s="198" t="s">
        <v>32</v>
      </c>
    </row>
    <row r="48" spans="1:1" ht="15.6">
      <c r="A48" s="194"/>
    </row>
    <row r="49" spans="1:1" ht="15.6">
      <c r="A49" s="201" t="s">
        <v>33</v>
      </c>
    </row>
    <row r="50" spans="1:1" ht="46.9">
      <c r="A50" s="202" t="s">
        <v>34</v>
      </c>
    </row>
    <row r="51" spans="1:1" ht="15.6">
      <c r="A51" s="202"/>
    </row>
    <row r="52" spans="1:1" ht="46.9">
      <c r="A52" s="202" t="s">
        <v>35</v>
      </c>
    </row>
    <row r="53" spans="1:1" ht="15.6">
      <c r="A53" s="202"/>
    </row>
    <row r="54" spans="1:1" ht="15.6">
      <c r="A54" s="202" t="s">
        <v>36</v>
      </c>
    </row>
    <row r="55" spans="1:1" ht="15.6">
      <c r="A55" s="194"/>
    </row>
    <row r="56" spans="1:1" ht="15.6">
      <c r="A56" s="199" t="s">
        <v>37</v>
      </c>
    </row>
    <row r="57" spans="1:1" ht="15.6">
      <c r="A57" s="200" t="s">
        <v>38</v>
      </c>
    </row>
    <row r="58" spans="1:1" ht="15.6">
      <c r="A58" s="200" t="s">
        <v>39</v>
      </c>
    </row>
    <row r="59" spans="1:1" ht="15.6">
      <c r="A59" s="200" t="s">
        <v>40</v>
      </c>
    </row>
    <row r="60" spans="1:1" ht="15.6">
      <c r="A60" s="200" t="s">
        <v>41</v>
      </c>
    </row>
    <row r="61" spans="1:1" ht="15.6">
      <c r="A61" s="200" t="s">
        <v>42</v>
      </c>
    </row>
    <row r="62" spans="1:1" ht="15.6">
      <c r="A62" s="200" t="s">
        <v>43</v>
      </c>
    </row>
    <row r="63" spans="1:1" ht="15.6">
      <c r="A63" s="200" t="s">
        <v>44</v>
      </c>
    </row>
    <row r="64" spans="1:1" ht="15.6">
      <c r="A64" s="200" t="s">
        <v>45</v>
      </c>
    </row>
    <row r="65" spans="1:1" ht="15.6">
      <c r="A65" s="200" t="s">
        <v>46</v>
      </c>
    </row>
    <row r="66" spans="1:1" ht="15.6">
      <c r="A66" s="200" t="s">
        <v>47</v>
      </c>
    </row>
    <row r="67" spans="1:1" ht="15.6">
      <c r="A67" s="194"/>
    </row>
    <row r="68" spans="1:1" ht="15.6">
      <c r="A68" s="201" t="s">
        <v>48</v>
      </c>
    </row>
    <row r="69" spans="1:1" ht="31.15">
      <c r="A69" s="202" t="s">
        <v>49</v>
      </c>
    </row>
    <row r="70" spans="1:1" ht="15.6">
      <c r="A70" s="202"/>
    </row>
    <row r="71" spans="1:1" ht="15.6">
      <c r="A71" s="201" t="s">
        <v>50</v>
      </c>
    </row>
    <row r="72" spans="1:1" ht="31.15">
      <c r="A72" s="202" t="s">
        <v>51</v>
      </c>
    </row>
    <row r="73" spans="1:1" ht="15.6">
      <c r="A73" s="202"/>
    </row>
    <row r="74" spans="1:1" ht="15.6">
      <c r="A74" s="204" t="s">
        <v>52</v>
      </c>
    </row>
    <row r="75" spans="1:1" ht="46.9">
      <c r="A75" s="202" t="s">
        <v>53</v>
      </c>
    </row>
    <row r="76" spans="1:1" ht="15.6">
      <c r="A76" s="202"/>
    </row>
    <row r="77" spans="1:1" ht="15.6">
      <c r="A77" s="204" t="s">
        <v>54</v>
      </c>
    </row>
    <row r="78" spans="1:1" ht="31.15">
      <c r="A78" s="202" t="s">
        <v>55</v>
      </c>
    </row>
    <row r="79" spans="1:1" ht="15.6">
      <c r="A79" s="202"/>
    </row>
    <row r="80" spans="1:1" ht="46.9">
      <c r="A80" s="202" t="s">
        <v>56</v>
      </c>
    </row>
    <row r="81" spans="1:1" ht="15.6">
      <c r="A81" s="202"/>
    </row>
    <row r="82" spans="1:1" ht="15.6">
      <c r="A82" s="202" t="s">
        <v>57</v>
      </c>
    </row>
    <row r="83" spans="1:1" ht="15.6">
      <c r="A83" s="202"/>
    </row>
    <row r="84" spans="1:1" ht="15.6">
      <c r="A84" s="202" t="s">
        <v>58</v>
      </c>
    </row>
    <row r="85" spans="1:1" ht="15.6">
      <c r="A85" s="196" t="s">
        <v>59</v>
      </c>
    </row>
    <row r="86" spans="1:1" ht="15.6">
      <c r="A86" s="196" t="s">
        <v>60</v>
      </c>
    </row>
    <row r="87" spans="1:1" ht="15.6">
      <c r="A87" s="196" t="s">
        <v>61</v>
      </c>
    </row>
    <row r="88" spans="1:1" ht="15.6">
      <c r="A88" s="196" t="s">
        <v>62</v>
      </c>
    </row>
    <row r="89" spans="1:1" ht="31.15">
      <c r="A89" s="205" t="s">
        <v>63</v>
      </c>
    </row>
    <row r="90" spans="1:1" ht="15.6">
      <c r="A90" s="194"/>
    </row>
    <row r="91" spans="1:1" ht="15.6">
      <c r="A91" s="204" t="s">
        <v>64</v>
      </c>
    </row>
    <row r="92" spans="1:1" ht="46.9">
      <c r="A92" s="202" t="s">
        <v>65</v>
      </c>
    </row>
    <row r="93" spans="1:1" ht="15.6">
      <c r="A93" s="202"/>
    </row>
    <row r="94" spans="1:1" ht="15.6">
      <c r="A94" s="202"/>
    </row>
    <row r="95" spans="1:1" ht="15.6">
      <c r="A95" s="202" t="s">
        <v>66</v>
      </c>
    </row>
    <row r="96" spans="1:1" ht="15.6">
      <c r="A96" s="196" t="s">
        <v>67</v>
      </c>
    </row>
    <row r="97" spans="1:1" ht="15.6">
      <c r="A97" s="196" t="s">
        <v>68</v>
      </c>
    </row>
    <row r="98" spans="1:1" ht="15.6">
      <c r="A98" s="196" t="s">
        <v>69</v>
      </c>
    </row>
    <row r="99" spans="1:1" ht="15.6">
      <c r="A99" s="196" t="s">
        <v>70</v>
      </c>
    </row>
    <row r="100" spans="1:1" ht="15.6">
      <c r="A100" s="196" t="s">
        <v>71</v>
      </c>
    </row>
    <row r="101" spans="1:1" ht="15.6">
      <c r="A101" s="194"/>
    </row>
    <row r="102" spans="1:1" ht="15.6">
      <c r="A102" s="202" t="s">
        <v>72</v>
      </c>
    </row>
    <row r="103" spans="1:1" ht="15.6">
      <c r="A103" s="202"/>
    </row>
    <row r="104" spans="1:1" ht="15.6">
      <c r="A104" s="204" t="s">
        <v>73</v>
      </c>
    </row>
    <row r="105" spans="1:1" ht="31.15">
      <c r="A105" s="202" t="s">
        <v>74</v>
      </c>
    </row>
    <row r="106" spans="1:1" ht="15.6">
      <c r="A106" s="202"/>
    </row>
    <row r="107" spans="1:1" ht="15.6">
      <c r="A107" s="202" t="s">
        <v>75</v>
      </c>
    </row>
    <row r="108" spans="1:1" ht="15.6">
      <c r="A108" s="194"/>
    </row>
    <row r="109" spans="1:1" ht="15.6">
      <c r="A109" s="199" t="s">
        <v>76</v>
      </c>
    </row>
    <row r="110" spans="1:1" ht="15.6">
      <c r="A110" s="200" t="s">
        <v>77</v>
      </c>
    </row>
    <row r="111" spans="1:1" ht="15.6">
      <c r="A111" s="200" t="s">
        <v>78</v>
      </c>
    </row>
    <row r="112" spans="1:1" ht="15.6">
      <c r="A112" s="200" t="s">
        <v>79</v>
      </c>
    </row>
    <row r="113" spans="1:1" ht="15.75">
      <c r="A113" s="216" t="s">
        <v>80</v>
      </c>
    </row>
    <row r="114" spans="1:1" ht="15.6">
      <c r="A114" s="200" t="s">
        <v>81</v>
      </c>
    </row>
    <row r="115" spans="1:1" ht="15.6">
      <c r="A115" s="200" t="s">
        <v>82</v>
      </c>
    </row>
    <row r="116" spans="1:1" ht="15.6">
      <c r="A116" s="200" t="s">
        <v>83</v>
      </c>
    </row>
    <row r="117" spans="1:1" ht="15.6">
      <c r="A117" s="200" t="s">
        <v>84</v>
      </c>
    </row>
    <row r="118" spans="1:1" ht="15.6">
      <c r="A118" s="194"/>
    </row>
    <row r="119" spans="1:1" ht="15.6">
      <c r="A119" s="201" t="s">
        <v>85</v>
      </c>
    </row>
    <row r="120" spans="1:1" ht="15.6">
      <c r="A120" s="202" t="s">
        <v>86</v>
      </c>
    </row>
    <row r="121" spans="1:1" ht="15.6">
      <c r="A121" s="202"/>
    </row>
    <row r="122" spans="1:1" ht="15.6">
      <c r="A122" s="201" t="s">
        <v>87</v>
      </c>
    </row>
    <row r="123" spans="1:1" ht="31.15">
      <c r="A123" s="202" t="s">
        <v>88</v>
      </c>
    </row>
    <row r="124" spans="1:1" ht="15.6">
      <c r="A124" s="202"/>
    </row>
    <row r="125" spans="1:1" ht="15.6">
      <c r="A125" s="201" t="s">
        <v>89</v>
      </c>
    </row>
    <row r="126" spans="1:1" ht="31.15">
      <c r="A126" s="202" t="s">
        <v>90</v>
      </c>
    </row>
    <row r="127" spans="1:1" ht="15.6">
      <c r="A127" s="194"/>
    </row>
    <row r="128" spans="1:1" ht="15.6">
      <c r="A128" s="197" t="s">
        <v>91</v>
      </c>
    </row>
    <row r="129" spans="1:1" ht="15.6">
      <c r="A129" s="196" t="s">
        <v>92</v>
      </c>
    </row>
    <row r="130" spans="1:1" ht="15.6">
      <c r="A130" s="196" t="s">
        <v>93</v>
      </c>
    </row>
    <row r="131" spans="1:1" ht="15.6">
      <c r="A131" s="196" t="s">
        <v>94</v>
      </c>
    </row>
    <row r="132" spans="1:1" ht="31.15">
      <c r="A132" s="205" t="s">
        <v>95</v>
      </c>
    </row>
    <row r="133" spans="1:1" ht="15.6">
      <c r="A133" s="194"/>
    </row>
    <row r="134" spans="1:1" ht="15.6">
      <c r="A134" s="194"/>
    </row>
    <row r="135" spans="1:1" ht="15.6">
      <c r="A135" s="201" t="s">
        <v>96</v>
      </c>
    </row>
    <row r="136" spans="1:1" ht="31.15">
      <c r="A136" s="202" t="s">
        <v>97</v>
      </c>
    </row>
    <row r="137" spans="1:1" ht="15.6">
      <c r="A137" s="202"/>
    </row>
    <row r="138" spans="1:1" ht="15.6">
      <c r="A138" s="202" t="s">
        <v>98</v>
      </c>
    </row>
    <row r="139" spans="1:1" ht="15.6">
      <c r="A139" s="202"/>
    </row>
    <row r="140" spans="1:1" ht="15.6">
      <c r="A140" s="202" t="s">
        <v>99</v>
      </c>
    </row>
    <row r="141" spans="1:1" ht="15.6">
      <c r="A141" s="202"/>
    </row>
    <row r="142" spans="1:1" ht="46.9">
      <c r="A142" s="202" t="s">
        <v>100</v>
      </c>
    </row>
    <row r="143" spans="1:1" ht="15.6">
      <c r="A143" s="202"/>
    </row>
    <row r="144" spans="1:1" ht="31.15">
      <c r="A144" s="202" t="s">
        <v>101</v>
      </c>
    </row>
    <row r="145" spans="1:1" ht="15.6">
      <c r="A145" s="202"/>
    </row>
    <row r="146" spans="1:1" ht="15.6">
      <c r="A146" s="202" t="s">
        <v>102</v>
      </c>
    </row>
    <row r="147" spans="1:1" ht="15.6">
      <c r="A147" s="202"/>
    </row>
    <row r="148" spans="1:1" ht="15.6">
      <c r="A148" s="202"/>
    </row>
    <row r="149" spans="1:1" ht="15.6">
      <c r="A149" s="197" t="s">
        <v>103</v>
      </c>
    </row>
    <row r="150" spans="1:1" ht="15.6">
      <c r="A150" s="194" t="s">
        <v>104</v>
      </c>
    </row>
    <row r="151" spans="1:1" ht="15.6">
      <c r="A151" s="196" t="s">
        <v>105</v>
      </c>
    </row>
    <row r="152" spans="1:1" ht="15.6">
      <c r="A152" s="196" t="s">
        <v>106</v>
      </c>
    </row>
    <row r="153" spans="1:1" ht="15.6">
      <c r="A153" s="194"/>
    </row>
    <row r="154" spans="1:1" ht="15.6">
      <c r="A154" s="194" t="s">
        <v>107</v>
      </c>
    </row>
    <row r="155" spans="1:1" ht="15.6">
      <c r="A155" s="196" t="s">
        <v>108</v>
      </c>
    </row>
    <row r="156" spans="1:1" ht="15.6">
      <c r="A156" s="196" t="s">
        <v>109</v>
      </c>
    </row>
    <row r="157" spans="1:1" ht="15.6">
      <c r="A157" s="196" t="s">
        <v>110</v>
      </c>
    </row>
    <row r="158" spans="1:1" ht="15.6">
      <c r="A158" s="194"/>
    </row>
    <row r="159" spans="1:1" ht="15.6">
      <c r="A159" s="194" t="s">
        <v>111</v>
      </c>
    </row>
    <row r="160" spans="1:1" ht="15.6">
      <c r="A160" s="194"/>
    </row>
    <row r="161" spans="1:1" ht="15.6">
      <c r="A161" s="194"/>
    </row>
    <row r="162" spans="1:1" ht="15.6">
      <c r="A162" s="193" t="s">
        <v>112</v>
      </c>
    </row>
    <row r="163" spans="1:1" ht="15.6">
      <c r="A163" s="194" t="s">
        <v>113</v>
      </c>
    </row>
    <row r="164" spans="1:1" ht="15.6">
      <c r="A164" s="194"/>
    </row>
    <row r="165" spans="1:1">
      <c r="A165" s="198" t="s">
        <v>114</v>
      </c>
    </row>
    <row r="166" spans="1:1">
      <c r="A166" s="198" t="s">
        <v>115</v>
      </c>
    </row>
  </sheetData>
  <hyperlinks>
    <hyperlink ref="A45" r:id="rId1" display="https://www.gsa.gov/policy-regulations/policy/travel-management-policy/fly-america-act" xr:uid="{3FB272E2-FFF0-4FD1-9B5E-EB1FCE3387BD}"/>
    <hyperlink ref="A46" r:id="rId2" display="https://aoprals.state.gov/web920/per_diem.asp" xr:uid="{1F6C82C3-546F-47F7-AB6A-E1FE6AF74BE7}"/>
    <hyperlink ref="A47" r:id="rId3" display="https://www.gsa.gov/travel-resources" xr:uid="{9AA4100C-8A79-4D51-A4A2-0DE1D8E70362}"/>
    <hyperlink ref="A165" r:id="rId4" display="https://www.ecfr.gov/current/title-2/subtitle-A/chapter-II/part-200" xr:uid="{C93C7F1D-D745-4292-9234-72B7023B53E3}"/>
    <hyperlink ref="A166" r:id="rId5" display="https://www.ecfr.gov/current/title-2/subtitle-B/chapter-VI" xr:uid="{6583718D-9305-421E-89B0-01DD2DDF123E}"/>
  </hyperlinks>
  <pageMargins left="0.7" right="0.7" top="0.75" bottom="0.75" header="0.3" footer="0.3"/>
  <pageSetup orientation="portrait" r:id="rId6"/>
  <headerFooter>
    <oddHeader>&amp;L&amp;"Calibri"&amp;10&amp;KFF0000CLIENT PROPRIETARY \ PROTECTED&amp;1#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zoomScaleNormal="100" zoomScaleSheetLayoutView="100" workbookViewId="0">
      <selection activeCell="D24" sqref="D24"/>
    </sheetView>
  </sheetViews>
  <sheetFormatPr defaultColWidth="9.140625" defaultRowHeight="13.9"/>
  <cols>
    <col min="1" max="1" width="3.140625" style="2" customWidth="1"/>
    <col min="2" max="2" width="0.85546875" style="2" customWidth="1"/>
    <col min="3" max="3" width="26.28515625" style="3" customWidth="1"/>
    <col min="4" max="4" width="15.85546875" style="3" bestFit="1" customWidth="1"/>
    <col min="5" max="5" width="15.85546875" style="3" customWidth="1"/>
    <col min="6" max="6" width="15.42578125" style="3" customWidth="1"/>
    <col min="7" max="7" width="16.28515625" style="3" customWidth="1"/>
    <col min="8" max="8" width="5.28515625" style="4" customWidth="1"/>
    <col min="9" max="16384" width="9.140625" style="4"/>
  </cols>
  <sheetData>
    <row r="1" spans="1:7" s="1" customFormat="1" ht="15.6">
      <c r="A1" s="218" t="s">
        <v>116</v>
      </c>
      <c r="B1" s="218"/>
      <c r="C1" s="218"/>
      <c r="D1" s="218"/>
      <c r="E1" s="218"/>
      <c r="F1" s="218"/>
      <c r="G1" s="6"/>
    </row>
    <row r="2" spans="1:7" s="1" customFormat="1" ht="15.6">
      <c r="A2" s="219" t="s">
        <v>117</v>
      </c>
      <c r="B2" s="219"/>
      <c r="C2" s="219"/>
      <c r="D2" s="219"/>
      <c r="E2" s="219"/>
      <c r="F2" s="219"/>
      <c r="G2" s="7"/>
    </row>
    <row r="3" spans="1:7" s="1" customFormat="1" ht="15.6">
      <c r="A3" s="219" t="s">
        <v>118</v>
      </c>
      <c r="B3" s="219"/>
      <c r="C3" s="219"/>
      <c r="D3" s="219"/>
      <c r="E3" s="219"/>
      <c r="F3" s="219"/>
      <c r="G3" s="7"/>
    </row>
    <row r="4" spans="1:7" s="1" customFormat="1" ht="15.6">
      <c r="A4" s="220" t="s">
        <v>119</v>
      </c>
      <c r="B4" s="220"/>
      <c r="C4" s="220"/>
      <c r="D4" s="220"/>
      <c r="E4" s="220"/>
      <c r="F4" s="220"/>
      <c r="G4" s="7"/>
    </row>
    <row r="5" spans="1:7" s="1" customFormat="1" ht="15" customHeight="1">
      <c r="A5" s="221" t="s">
        <v>120</v>
      </c>
      <c r="B5" s="221"/>
      <c r="C5" s="221"/>
      <c r="D5" s="221" t="s">
        <v>121</v>
      </c>
      <c r="E5" s="222" t="s">
        <v>122</v>
      </c>
      <c r="F5" s="222" t="s">
        <v>123</v>
      </c>
    </row>
    <row r="6" spans="1:7" s="1" customFormat="1" ht="15.6">
      <c r="A6" s="221"/>
      <c r="B6" s="221"/>
      <c r="C6" s="221"/>
      <c r="D6" s="222"/>
      <c r="E6" s="223"/>
      <c r="F6" s="223"/>
    </row>
    <row r="7" spans="1:7" s="5" customFormat="1" ht="15.6">
      <c r="A7" s="28" t="s">
        <v>124</v>
      </c>
      <c r="B7" s="29"/>
      <c r="C7" s="30" t="s">
        <v>125</v>
      </c>
      <c r="D7" s="31">
        <f>'3. Detailed Budget Template'!H15</f>
        <v>0</v>
      </c>
      <c r="E7" s="31">
        <f>'3. Detailed Budget Template'!I15</f>
        <v>0</v>
      </c>
      <c r="F7" s="31">
        <f>'3. Detailed Budget Template'!J15</f>
        <v>0</v>
      </c>
    </row>
    <row r="8" spans="1:7" s="5" customFormat="1" ht="15.6">
      <c r="A8" s="32" t="s">
        <v>126</v>
      </c>
      <c r="B8" s="33"/>
      <c r="C8" s="34" t="s">
        <v>127</v>
      </c>
      <c r="D8" s="31">
        <f>'3. Detailed Budget Template'!H19</f>
        <v>0</v>
      </c>
      <c r="E8" s="31">
        <f>'3. Detailed Budget Template'!I19</f>
        <v>0</v>
      </c>
      <c r="F8" s="31">
        <f>'3. Detailed Budget Template'!J19</f>
        <v>0</v>
      </c>
    </row>
    <row r="9" spans="1:7" ht="15.75" customHeight="1">
      <c r="A9" s="32" t="s">
        <v>128</v>
      </c>
      <c r="B9" s="33"/>
      <c r="C9" s="34" t="s">
        <v>129</v>
      </c>
      <c r="D9" s="31">
        <f>'3. Detailed Budget Template'!H34</f>
        <v>0</v>
      </c>
      <c r="E9" s="31">
        <f>'3. Detailed Budget Template'!I34</f>
        <v>0</v>
      </c>
      <c r="F9" s="31">
        <f>'3. Detailed Budget Template'!J34</f>
        <v>0</v>
      </c>
    </row>
    <row r="10" spans="1:7" ht="17.25" customHeight="1">
      <c r="A10" s="32" t="s">
        <v>130</v>
      </c>
      <c r="B10" s="33"/>
      <c r="C10" s="34" t="s">
        <v>131</v>
      </c>
      <c r="D10" s="31">
        <f>'3. Detailed Budget Template'!H37</f>
        <v>0</v>
      </c>
      <c r="E10" s="31">
        <f>'3. Detailed Budget Template'!I37</f>
        <v>0</v>
      </c>
      <c r="F10" s="31">
        <f>'3. Detailed Budget Template'!J37</f>
        <v>0</v>
      </c>
    </row>
    <row r="11" spans="1:7" ht="15.6">
      <c r="A11" s="32" t="s">
        <v>132</v>
      </c>
      <c r="B11" s="33"/>
      <c r="C11" s="34" t="s">
        <v>133</v>
      </c>
      <c r="D11" s="31">
        <f>'3. Detailed Budget Template'!H40</f>
        <v>0</v>
      </c>
      <c r="E11" s="31">
        <f>'3. Detailed Budget Template'!I40</f>
        <v>0</v>
      </c>
      <c r="F11" s="31">
        <f>'3. Detailed Budget Template'!J40</f>
        <v>0</v>
      </c>
    </row>
    <row r="12" spans="1:7" ht="15.6">
      <c r="A12" s="35" t="s">
        <v>134</v>
      </c>
      <c r="B12" s="36"/>
      <c r="C12" s="37" t="s">
        <v>135</v>
      </c>
      <c r="D12" s="31">
        <f>'3. Detailed Budget Template'!H46</f>
        <v>0</v>
      </c>
      <c r="E12" s="31">
        <f>'3. Detailed Budget Template'!I46</f>
        <v>0</v>
      </c>
      <c r="F12" s="31">
        <f>'3. Detailed Budget Template'!J46</f>
        <v>0</v>
      </c>
    </row>
    <row r="13" spans="1:7" ht="16.5" customHeight="1">
      <c r="A13" s="28" t="s">
        <v>136</v>
      </c>
      <c r="B13" s="38"/>
      <c r="C13" s="30" t="s">
        <v>137</v>
      </c>
      <c r="D13" s="31">
        <f>'3. Detailed Budget Template'!H49</f>
        <v>0</v>
      </c>
      <c r="E13" s="31">
        <f>'3. Detailed Budget Template'!I49</f>
        <v>0</v>
      </c>
      <c r="F13" s="31">
        <f>'3. Detailed Budget Template'!J49</f>
        <v>0</v>
      </c>
    </row>
    <row r="14" spans="1:7" ht="15.6">
      <c r="A14" s="28" t="s">
        <v>138</v>
      </c>
      <c r="B14" s="38"/>
      <c r="C14" s="30" t="s">
        <v>139</v>
      </c>
      <c r="D14" s="31">
        <f>'3. Detailed Budget Template'!H53</f>
        <v>0</v>
      </c>
      <c r="E14" s="31">
        <f>'3. Detailed Budget Template'!I53</f>
        <v>0</v>
      </c>
      <c r="F14" s="31">
        <f>'3. Detailed Budget Template'!J53</f>
        <v>0</v>
      </c>
    </row>
    <row r="15" spans="1:7" ht="15.6">
      <c r="A15" s="28" t="s">
        <v>140</v>
      </c>
      <c r="B15" s="38"/>
      <c r="C15" s="39" t="s">
        <v>141</v>
      </c>
      <c r="D15" s="31">
        <f>'3. Detailed Budget Template'!H54</f>
        <v>0</v>
      </c>
      <c r="E15" s="31">
        <f>'3. Detailed Budget Template'!I54</f>
        <v>0</v>
      </c>
      <c r="F15" s="31">
        <f>'3. Detailed Budget Template'!J54</f>
        <v>0</v>
      </c>
    </row>
    <row r="16" spans="1:7" ht="15.6">
      <c r="A16" s="35" t="s">
        <v>142</v>
      </c>
      <c r="B16" s="36"/>
      <c r="C16" s="37" t="s">
        <v>143</v>
      </c>
      <c r="D16" s="31">
        <f>'3. Detailed Budget Template'!H55</f>
        <v>0</v>
      </c>
      <c r="E16" s="31">
        <f>'3. Detailed Budget Template'!I55</f>
        <v>0</v>
      </c>
      <c r="F16" s="31">
        <f>'3. Detailed Budget Template'!J55</f>
        <v>0</v>
      </c>
    </row>
    <row r="17" spans="1:134" s="17" customFormat="1" ht="15.6">
      <c r="A17" s="40" t="s">
        <v>144</v>
      </c>
      <c r="B17" s="41"/>
      <c r="C17" s="26" t="s">
        <v>145</v>
      </c>
      <c r="D17" s="42">
        <f>'3. Detailed Budget Template'!H56</f>
        <v>0</v>
      </c>
      <c r="E17" s="42">
        <f>'3. Detailed Budget Template'!I56</f>
        <v>0</v>
      </c>
      <c r="F17" s="42">
        <f>'3. Detailed Budget Template'!J56</f>
        <v>0</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row>
    <row r="18" spans="1:134" ht="12" customHeight="1">
      <c r="A18" s="154"/>
      <c r="B18" s="154"/>
      <c r="C18" s="155"/>
      <c r="D18" s="155"/>
      <c r="E18" s="155"/>
      <c r="F18" s="155"/>
      <c r="G18" s="4"/>
    </row>
    <row r="19" spans="1:134" ht="15.75" customHeight="1">
      <c r="A19" s="217" t="s">
        <v>146</v>
      </c>
      <c r="B19" s="217"/>
      <c r="C19" s="217"/>
      <c r="D19" s="217"/>
      <c r="E19" s="217"/>
      <c r="F19" s="217"/>
      <c r="G19" s="8"/>
    </row>
    <row r="20" spans="1:134" ht="15" customHeight="1">
      <c r="A20" s="156"/>
      <c r="B20" s="156"/>
      <c r="C20" s="156"/>
      <c r="D20" s="156"/>
      <c r="E20" s="156"/>
      <c r="F20" s="156"/>
      <c r="G20" s="8"/>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headerFooter>
    <oddHeader>&amp;L&amp;"Calibri"&amp;10&amp;KFF0000CLIENT PROPRIETARY \ PROTECTED&amp;1#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T58"/>
  <sheetViews>
    <sheetView zoomScaleNormal="100" zoomScaleSheetLayoutView="100" workbookViewId="0">
      <selection activeCell="C26" sqref="C26"/>
    </sheetView>
  </sheetViews>
  <sheetFormatPr defaultColWidth="9.140625" defaultRowHeight="13.9"/>
  <cols>
    <col min="1" max="1" width="4.42578125" style="2" bestFit="1" customWidth="1"/>
    <col min="2" max="2" width="2.140625" style="2" customWidth="1"/>
    <col min="3" max="3" width="29.5703125" style="3" customWidth="1"/>
    <col min="4" max="4" width="14.140625" style="3" customWidth="1"/>
    <col min="5" max="5" width="13" style="3" customWidth="1"/>
    <col min="6" max="6" width="13.42578125" style="3" customWidth="1"/>
    <col min="7" max="7" width="13.5703125" style="3" customWidth="1"/>
    <col min="8" max="8" width="13.28515625" style="3" customWidth="1"/>
    <col min="9" max="9" width="12.85546875" style="3" customWidth="1"/>
    <col min="10" max="10" width="13.140625" style="3" customWidth="1"/>
    <col min="11" max="150" width="9.140625" style="16"/>
    <col min="151" max="16384" width="9.140625" style="4"/>
  </cols>
  <sheetData>
    <row r="1" spans="1:150" ht="15.6">
      <c r="A1" s="218" t="s">
        <v>147</v>
      </c>
      <c r="B1" s="218"/>
      <c r="C1" s="218"/>
      <c r="D1" s="218"/>
      <c r="E1" s="218"/>
      <c r="F1" s="218"/>
      <c r="G1" s="218"/>
      <c r="H1" s="218"/>
      <c r="I1" s="218"/>
      <c r="J1" s="218"/>
    </row>
    <row r="2" spans="1:150" ht="12.75" customHeight="1">
      <c r="A2" s="219" t="s">
        <v>148</v>
      </c>
      <c r="B2" s="219"/>
      <c r="C2" s="219"/>
      <c r="D2" s="219"/>
      <c r="E2" s="219"/>
      <c r="F2" s="219" t="s">
        <v>117</v>
      </c>
      <c r="G2" s="219"/>
      <c r="H2" s="219"/>
      <c r="I2" s="219"/>
      <c r="J2" s="219"/>
    </row>
    <row r="3" spans="1:150" ht="12.75" customHeight="1">
      <c r="A3" s="219" t="s">
        <v>118</v>
      </c>
      <c r="B3" s="219"/>
      <c r="C3" s="219"/>
      <c r="D3" s="219"/>
      <c r="E3" s="219"/>
      <c r="F3" s="219" t="s">
        <v>118</v>
      </c>
      <c r="G3" s="219"/>
      <c r="H3" s="219"/>
      <c r="I3" s="219"/>
      <c r="J3" s="219"/>
    </row>
    <row r="4" spans="1:150" ht="12.75" customHeight="1">
      <c r="A4" s="219" t="s">
        <v>119</v>
      </c>
      <c r="B4" s="219"/>
      <c r="C4" s="219"/>
      <c r="D4" s="219"/>
      <c r="E4" s="219"/>
      <c r="F4" s="219" t="s">
        <v>118</v>
      </c>
      <c r="G4" s="219"/>
      <c r="H4" s="219"/>
      <c r="I4" s="219"/>
      <c r="J4" s="219"/>
    </row>
    <row r="5" spans="1:150" ht="3.75" customHeight="1">
      <c r="A5" s="154"/>
      <c r="B5" s="154"/>
      <c r="C5" s="155"/>
      <c r="D5" s="155"/>
      <c r="E5" s="155"/>
      <c r="F5" s="155"/>
      <c r="G5" s="155"/>
      <c r="H5" s="155"/>
      <c r="I5" s="155"/>
      <c r="J5" s="155"/>
    </row>
    <row r="6" spans="1:150" ht="15.6">
      <c r="A6" s="235" t="s">
        <v>120</v>
      </c>
      <c r="B6" s="235"/>
      <c r="C6" s="235"/>
      <c r="D6" s="221" t="s">
        <v>149</v>
      </c>
      <c r="E6" s="221"/>
      <c r="F6" s="221"/>
      <c r="G6" s="234"/>
      <c r="H6" s="236" t="s">
        <v>121</v>
      </c>
      <c r="I6" s="239" t="s">
        <v>122</v>
      </c>
      <c r="J6" s="242" t="s">
        <v>123</v>
      </c>
    </row>
    <row r="7" spans="1:150" ht="30" customHeight="1">
      <c r="A7" s="235"/>
      <c r="B7" s="235"/>
      <c r="C7" s="235"/>
      <c r="D7" s="43" t="s">
        <v>150</v>
      </c>
      <c r="E7" s="43" t="s">
        <v>151</v>
      </c>
      <c r="F7" s="43" t="s">
        <v>152</v>
      </c>
      <c r="G7" s="214" t="s">
        <v>153</v>
      </c>
      <c r="H7" s="237"/>
      <c r="I7" s="240"/>
      <c r="J7" s="243"/>
    </row>
    <row r="8" spans="1:150" ht="68.25" customHeight="1">
      <c r="A8" s="44"/>
      <c r="B8" s="45"/>
      <c r="C8" s="45"/>
      <c r="D8" s="207" t="s">
        <v>154</v>
      </c>
      <c r="E8" s="207" t="s">
        <v>155</v>
      </c>
      <c r="F8" s="207" t="s">
        <v>156</v>
      </c>
      <c r="G8" s="213" t="s">
        <v>157</v>
      </c>
      <c r="H8" s="238"/>
      <c r="I8" s="241"/>
      <c r="J8" s="244"/>
    </row>
    <row r="9" spans="1:150" s="9" customFormat="1" ht="49.5" customHeight="1">
      <c r="A9" s="40" t="s">
        <v>124</v>
      </c>
      <c r="B9" s="46"/>
      <c r="C9" s="26" t="s">
        <v>125</v>
      </c>
      <c r="D9" s="47" t="s">
        <v>158</v>
      </c>
      <c r="E9" s="48"/>
      <c r="F9" s="47" t="s">
        <v>159</v>
      </c>
      <c r="G9" s="47" t="s">
        <v>160</v>
      </c>
      <c r="H9" s="49"/>
      <c r="I9" s="208"/>
      <c r="J9" s="20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row>
    <row r="10" spans="1:150" s="10" customFormat="1" ht="15.6">
      <c r="A10" s="50" t="s">
        <v>161</v>
      </c>
      <c r="B10" s="51"/>
      <c r="C10" s="52" t="s">
        <v>162</v>
      </c>
      <c r="D10" s="53"/>
      <c r="E10" s="53"/>
      <c r="F10" s="53"/>
      <c r="G10" s="53"/>
      <c r="H10" s="54"/>
      <c r="I10" s="55"/>
      <c r="J10" s="55"/>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row>
    <row r="11" spans="1:150" ht="15.6">
      <c r="A11" s="227" t="s">
        <v>163</v>
      </c>
      <c r="B11" s="228"/>
      <c r="C11" s="56" t="s">
        <v>164</v>
      </c>
      <c r="D11" s="57"/>
      <c r="E11" s="58"/>
      <c r="F11" s="59"/>
      <c r="G11" s="60"/>
      <c r="H11" s="61">
        <f>(E11*F11)*G11</f>
        <v>0</v>
      </c>
      <c r="I11" s="62">
        <v>0</v>
      </c>
      <c r="J11" s="62">
        <f>H11+I11</f>
        <v>0</v>
      </c>
    </row>
    <row r="12" spans="1:150" ht="15.6">
      <c r="A12" s="227" t="s">
        <v>165</v>
      </c>
      <c r="B12" s="228"/>
      <c r="C12" s="63" t="s">
        <v>166</v>
      </c>
      <c r="D12" s="57"/>
      <c r="E12" s="58"/>
      <c r="F12" s="64"/>
      <c r="G12" s="60"/>
      <c r="H12" s="61">
        <f>(E12*F12)*G12</f>
        <v>0</v>
      </c>
      <c r="I12" s="61">
        <v>0</v>
      </c>
      <c r="J12" s="62">
        <f>H12+I12</f>
        <v>0</v>
      </c>
    </row>
    <row r="13" spans="1:150" s="10" customFormat="1" ht="15.6">
      <c r="A13" s="65" t="s">
        <v>167</v>
      </c>
      <c r="B13" s="66"/>
      <c r="C13" s="67" t="s">
        <v>168</v>
      </c>
      <c r="D13" s="68"/>
      <c r="E13" s="68"/>
      <c r="F13" s="69"/>
      <c r="G13" s="70"/>
      <c r="H13" s="71"/>
      <c r="I13" s="72"/>
      <c r="J13" s="73"/>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row>
    <row r="14" spans="1:150" ht="15.6">
      <c r="A14" s="227" t="s">
        <v>169</v>
      </c>
      <c r="B14" s="228"/>
      <c r="C14" s="56"/>
      <c r="D14" s="74"/>
      <c r="E14" s="74"/>
      <c r="F14" s="75"/>
      <c r="G14" s="76"/>
      <c r="H14" s="77">
        <f>(E14*F14)*G14</f>
        <v>0</v>
      </c>
      <c r="I14" s="61">
        <v>0</v>
      </c>
      <c r="J14" s="62">
        <f>H14+I14</f>
        <v>0</v>
      </c>
    </row>
    <row r="15" spans="1:150" s="11" customFormat="1" ht="15.6">
      <c r="A15" s="245" t="s">
        <v>170</v>
      </c>
      <c r="B15" s="246"/>
      <c r="C15" s="246"/>
      <c r="D15" s="78"/>
      <c r="E15" s="79"/>
      <c r="F15" s="80"/>
      <c r="G15" s="78"/>
      <c r="H15" s="81">
        <f>SUM(H11:H14)</f>
        <v>0</v>
      </c>
      <c r="I15" s="82">
        <f>SUM(I11:I14)</f>
        <v>0</v>
      </c>
      <c r="J15" s="82">
        <f>H15+I15</f>
        <v>0</v>
      </c>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row>
    <row r="16" spans="1:150" s="12" customFormat="1" ht="15.75" customHeight="1">
      <c r="A16" s="40" t="s">
        <v>126</v>
      </c>
      <c r="B16" s="41"/>
      <c r="C16" s="26" t="s">
        <v>127</v>
      </c>
      <c r="D16" s="48"/>
      <c r="E16" s="48"/>
      <c r="F16" s="83"/>
      <c r="G16" s="48"/>
      <c r="H16" s="84"/>
      <c r="I16" s="85"/>
      <c r="J16" s="85"/>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row>
    <row r="17" spans="1:150" ht="31.15">
      <c r="A17" s="230" t="s">
        <v>171</v>
      </c>
      <c r="B17" s="231"/>
      <c r="C17" s="63" t="s">
        <v>172</v>
      </c>
      <c r="D17" s="86"/>
      <c r="E17" s="58"/>
      <c r="F17" s="59"/>
      <c r="G17" s="60"/>
      <c r="H17" s="61">
        <f>(E17*F17)*G17</f>
        <v>0</v>
      </c>
      <c r="I17" s="62">
        <v>0</v>
      </c>
      <c r="J17" s="62">
        <f>H17+I17</f>
        <v>0</v>
      </c>
    </row>
    <row r="18" spans="1:150" ht="31.15">
      <c r="A18" s="227" t="s">
        <v>173</v>
      </c>
      <c r="B18" s="228"/>
      <c r="C18" s="63" t="s">
        <v>174</v>
      </c>
      <c r="D18" s="87" t="s">
        <v>175</v>
      </c>
      <c r="E18" s="58"/>
      <c r="F18" s="59"/>
      <c r="G18" s="60"/>
      <c r="H18" s="61">
        <f>(E18*F18)*G18</f>
        <v>0</v>
      </c>
      <c r="I18" s="61">
        <v>0</v>
      </c>
      <c r="J18" s="62">
        <f>H18+I18</f>
        <v>0</v>
      </c>
    </row>
    <row r="19" spans="1:150" s="11" customFormat="1" ht="15.6">
      <c r="A19" s="245" t="s">
        <v>176</v>
      </c>
      <c r="B19" s="246"/>
      <c r="C19" s="246"/>
      <c r="D19" s="78"/>
      <c r="E19" s="79"/>
      <c r="F19" s="80"/>
      <c r="G19" s="78"/>
      <c r="H19" s="81">
        <f>SUM(H17:H18)</f>
        <v>0</v>
      </c>
      <c r="I19" s="82">
        <f>SUM(I17:I18)</f>
        <v>0</v>
      </c>
      <c r="J19" s="82">
        <f>H19+I19</f>
        <v>0</v>
      </c>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row>
    <row r="20" spans="1:150" s="12" customFormat="1" ht="13.5" customHeight="1">
      <c r="A20" s="40" t="s">
        <v>128</v>
      </c>
      <c r="B20" s="41"/>
      <c r="C20" s="26" t="s">
        <v>129</v>
      </c>
      <c r="D20" s="47" t="s">
        <v>177</v>
      </c>
      <c r="E20" s="47" t="s">
        <v>178</v>
      </c>
      <c r="F20" s="88" t="s">
        <v>179</v>
      </c>
      <c r="G20" s="47" t="s">
        <v>180</v>
      </c>
      <c r="H20" s="84"/>
      <c r="I20" s="85"/>
      <c r="J20" s="85"/>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19"/>
      <c r="EL20" s="19"/>
      <c r="EM20" s="19"/>
      <c r="EN20" s="19"/>
      <c r="EO20" s="19"/>
      <c r="EP20" s="19"/>
      <c r="EQ20" s="19"/>
      <c r="ER20" s="19"/>
      <c r="ES20" s="19"/>
      <c r="ET20" s="19"/>
    </row>
    <row r="21" spans="1:150" ht="26.25" customHeight="1">
      <c r="A21" s="89" t="s">
        <v>181</v>
      </c>
      <c r="B21" s="90"/>
      <c r="C21" s="91" t="s">
        <v>182</v>
      </c>
      <c r="D21" s="92"/>
      <c r="E21" s="93"/>
      <c r="F21" s="94"/>
      <c r="G21" s="92"/>
      <c r="H21" s="95"/>
      <c r="I21" s="72"/>
      <c r="J21" s="72"/>
    </row>
    <row r="22" spans="1:150" ht="31.15">
      <c r="A22" s="230" t="s">
        <v>183</v>
      </c>
      <c r="B22" s="231"/>
      <c r="C22" s="63" t="s">
        <v>184</v>
      </c>
      <c r="D22" s="96"/>
      <c r="E22" s="97"/>
      <c r="F22" s="98"/>
      <c r="G22" s="99"/>
      <c r="H22" s="77">
        <f>D22*E22*F22</f>
        <v>0</v>
      </c>
      <c r="I22" s="61">
        <v>0</v>
      </c>
      <c r="J22" s="61">
        <f>H22+I22</f>
        <v>0</v>
      </c>
      <c r="K22" s="20"/>
    </row>
    <row r="23" spans="1:150" ht="15.6">
      <c r="A23" s="211" t="s">
        <v>185</v>
      </c>
      <c r="B23" s="212"/>
      <c r="C23" s="63" t="s">
        <v>186</v>
      </c>
      <c r="D23" s="96"/>
      <c r="E23" s="97"/>
      <c r="F23" s="98"/>
      <c r="G23" s="99"/>
      <c r="H23" s="77">
        <f>D23*E23*F23</f>
        <v>0</v>
      </c>
      <c r="I23" s="61">
        <v>0</v>
      </c>
      <c r="J23" s="61">
        <f>H23+I23</f>
        <v>0</v>
      </c>
      <c r="K23" s="20"/>
    </row>
    <row r="24" spans="1:150" ht="15.6">
      <c r="A24" s="227" t="s">
        <v>187</v>
      </c>
      <c r="B24" s="228"/>
      <c r="C24" s="56" t="s">
        <v>188</v>
      </c>
      <c r="D24" s="96"/>
      <c r="E24" s="97"/>
      <c r="F24" s="98"/>
      <c r="G24" s="100"/>
      <c r="H24" s="77">
        <f>D24*E24*F24*G24</f>
        <v>0</v>
      </c>
      <c r="I24" s="61">
        <v>0</v>
      </c>
      <c r="J24" s="61">
        <f>H24+I24</f>
        <v>0</v>
      </c>
      <c r="K24" s="20"/>
    </row>
    <row r="25" spans="1:150" s="13" customFormat="1" ht="15.6">
      <c r="A25" s="101" t="s">
        <v>189</v>
      </c>
      <c r="B25" s="102"/>
      <c r="C25" s="103" t="s">
        <v>190</v>
      </c>
      <c r="D25" s="104"/>
      <c r="E25" s="105"/>
      <c r="F25" s="106"/>
      <c r="G25" s="104"/>
      <c r="H25" s="107"/>
      <c r="I25" s="108"/>
      <c r="J25" s="108"/>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row>
    <row r="26" spans="1:150" ht="31.15">
      <c r="A26" s="232" t="s">
        <v>191</v>
      </c>
      <c r="B26" s="233"/>
      <c r="C26" s="109" t="s">
        <v>184</v>
      </c>
      <c r="D26" s="96"/>
      <c r="E26" s="97"/>
      <c r="F26" s="98"/>
      <c r="G26" s="99"/>
      <c r="H26" s="77">
        <f>D26*E26*F26</f>
        <v>0</v>
      </c>
      <c r="I26" s="110">
        <v>0</v>
      </c>
      <c r="J26" s="61">
        <f t="shared" ref="J26:J27" si="0">H26+I26</f>
        <v>0</v>
      </c>
    </row>
    <row r="27" spans="1:150" ht="15.6">
      <c r="A27" s="232" t="s">
        <v>192</v>
      </c>
      <c r="B27" s="233"/>
      <c r="C27" s="109" t="s">
        <v>186</v>
      </c>
      <c r="D27" s="96"/>
      <c r="E27" s="97"/>
      <c r="F27" s="98"/>
      <c r="G27" s="99"/>
      <c r="H27" s="77">
        <f>D27*E27*F27</f>
        <v>0</v>
      </c>
      <c r="I27" s="110">
        <v>0</v>
      </c>
      <c r="J27" s="61">
        <f t="shared" si="0"/>
        <v>0</v>
      </c>
    </row>
    <row r="28" spans="1:150" ht="15.6">
      <c r="A28" s="227" t="s">
        <v>193</v>
      </c>
      <c r="B28" s="228"/>
      <c r="C28" s="56" t="s">
        <v>194</v>
      </c>
      <c r="D28" s="96"/>
      <c r="E28" s="97"/>
      <c r="F28" s="98"/>
      <c r="G28" s="100"/>
      <c r="H28" s="77">
        <f>D28*E28*F28*G28</f>
        <v>0</v>
      </c>
      <c r="I28" s="61">
        <v>0</v>
      </c>
      <c r="J28" s="61">
        <f>H28+I28</f>
        <v>0</v>
      </c>
    </row>
    <row r="29" spans="1:150" ht="15.6">
      <c r="A29" s="101" t="s">
        <v>195</v>
      </c>
      <c r="B29" s="102"/>
      <c r="C29" s="103" t="s">
        <v>196</v>
      </c>
      <c r="D29" s="104"/>
      <c r="E29" s="105"/>
      <c r="F29" s="106"/>
      <c r="G29" s="104"/>
      <c r="H29" s="107"/>
      <c r="I29" s="108"/>
      <c r="J29" s="108"/>
    </row>
    <row r="30" spans="1:150" s="11" customFormat="1" ht="31.15">
      <c r="A30" s="232" t="s">
        <v>197</v>
      </c>
      <c r="B30" s="233"/>
      <c r="C30" s="109" t="s">
        <v>184</v>
      </c>
      <c r="D30" s="96"/>
      <c r="E30" s="97"/>
      <c r="F30" s="98"/>
      <c r="G30" s="99"/>
      <c r="H30" s="77">
        <f>D30*E30*F30</f>
        <v>0</v>
      </c>
      <c r="I30" s="110">
        <v>0</v>
      </c>
      <c r="J30" s="61">
        <f t="shared" ref="J30:J31" si="1">H30+I30</f>
        <v>0</v>
      </c>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row>
    <row r="31" spans="1:150" s="12" customFormat="1" ht="13.5" customHeight="1">
      <c r="A31" s="232" t="s">
        <v>198</v>
      </c>
      <c r="B31" s="233"/>
      <c r="C31" s="109" t="s">
        <v>186</v>
      </c>
      <c r="D31" s="96"/>
      <c r="E31" s="97"/>
      <c r="F31" s="98"/>
      <c r="G31" s="99"/>
      <c r="H31" s="77">
        <f>D31*E31*F31</f>
        <v>0</v>
      </c>
      <c r="I31" s="110">
        <v>0</v>
      </c>
      <c r="J31" s="61">
        <f t="shared" si="1"/>
        <v>0</v>
      </c>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c r="DV31" s="19"/>
      <c r="DW31" s="19"/>
      <c r="DX31" s="19"/>
      <c r="DY31" s="19"/>
      <c r="DZ31" s="19"/>
      <c r="EA31" s="19"/>
      <c r="EB31" s="19"/>
      <c r="EC31" s="19"/>
      <c r="ED31" s="19"/>
      <c r="EE31" s="19"/>
      <c r="EF31" s="19"/>
      <c r="EG31" s="19"/>
      <c r="EH31" s="19"/>
      <c r="EI31" s="19"/>
      <c r="EJ31" s="19"/>
      <c r="EK31" s="19"/>
      <c r="EL31" s="19"/>
      <c r="EM31" s="19"/>
      <c r="EN31" s="19"/>
      <c r="EO31" s="19"/>
      <c r="EP31" s="19"/>
      <c r="EQ31" s="19"/>
      <c r="ER31" s="19"/>
      <c r="ES31" s="19"/>
      <c r="ET31" s="19"/>
    </row>
    <row r="32" spans="1:150" ht="15.6">
      <c r="A32" s="227" t="s">
        <v>199</v>
      </c>
      <c r="B32" s="228"/>
      <c r="C32" s="56" t="s">
        <v>194</v>
      </c>
      <c r="D32" s="96"/>
      <c r="E32" s="97"/>
      <c r="F32" s="98"/>
      <c r="G32" s="99"/>
      <c r="H32" s="77">
        <f>D32*E32*F32*G32</f>
        <v>0</v>
      </c>
      <c r="I32" s="61">
        <v>0</v>
      </c>
      <c r="J32" s="61">
        <f>H32+I32</f>
        <v>0</v>
      </c>
      <c r="K32" s="20"/>
    </row>
    <row r="33" spans="1:150" s="11" customFormat="1" ht="15.6">
      <c r="A33" s="209"/>
      <c r="B33" s="210"/>
      <c r="C33" s="111"/>
      <c r="D33" s="112"/>
      <c r="E33" s="113"/>
      <c r="F33" s="114"/>
      <c r="G33" s="115"/>
      <c r="H33" s="116"/>
      <c r="I33" s="61"/>
      <c r="J33" s="61"/>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row>
    <row r="34" spans="1:150" s="12" customFormat="1" ht="13.5" customHeight="1">
      <c r="A34" s="224" t="s">
        <v>200</v>
      </c>
      <c r="B34" s="225"/>
      <c r="C34" s="225"/>
      <c r="D34" s="117"/>
      <c r="E34" s="117"/>
      <c r="F34" s="118"/>
      <c r="G34" s="117"/>
      <c r="H34" s="119">
        <f>SUM(H22:H28)</f>
        <v>0</v>
      </c>
      <c r="I34" s="82">
        <f>SUM(I22:I28)</f>
        <v>0</v>
      </c>
      <c r="J34" s="82">
        <f>H34+I34</f>
        <v>0</v>
      </c>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c r="DD34" s="19"/>
      <c r="DE34" s="19"/>
      <c r="DF34" s="19"/>
      <c r="DG34" s="19"/>
      <c r="DH34" s="19"/>
      <c r="DI34" s="19"/>
      <c r="DJ34" s="19"/>
      <c r="DK34" s="19"/>
      <c r="DL34" s="19"/>
      <c r="DM34" s="19"/>
      <c r="DN34" s="19"/>
      <c r="DO34" s="19"/>
      <c r="DP34" s="19"/>
      <c r="DQ34" s="19"/>
      <c r="DR34" s="19"/>
      <c r="DS34" s="19"/>
      <c r="DT34" s="19"/>
      <c r="DU34" s="19"/>
      <c r="DV34" s="19"/>
      <c r="DW34" s="19"/>
      <c r="DX34" s="19"/>
      <c r="DY34" s="19"/>
      <c r="DZ34" s="19"/>
      <c r="EA34" s="19"/>
      <c r="EB34" s="19"/>
      <c r="EC34" s="19"/>
      <c r="ED34" s="19"/>
      <c r="EE34" s="19"/>
      <c r="EF34" s="19"/>
      <c r="EG34" s="19"/>
      <c r="EH34" s="19"/>
      <c r="EI34" s="19"/>
      <c r="EJ34" s="19"/>
      <c r="EK34" s="19"/>
      <c r="EL34" s="19"/>
      <c r="EM34" s="19"/>
      <c r="EN34" s="19"/>
      <c r="EO34" s="19"/>
      <c r="EP34" s="19"/>
      <c r="EQ34" s="19"/>
      <c r="ER34" s="19"/>
      <c r="ES34" s="19"/>
      <c r="ET34" s="19"/>
    </row>
    <row r="35" spans="1:150" ht="31.15">
      <c r="A35" s="120" t="s">
        <v>130</v>
      </c>
      <c r="B35" s="121"/>
      <c r="C35" s="122" t="s">
        <v>201</v>
      </c>
      <c r="D35" s="123"/>
      <c r="E35" s="124" t="s">
        <v>202</v>
      </c>
      <c r="F35" s="125" t="s">
        <v>203</v>
      </c>
      <c r="G35" s="124" t="s">
        <v>180</v>
      </c>
      <c r="H35" s="126"/>
      <c r="I35" s="85"/>
      <c r="J35" s="85"/>
      <c r="K35" s="20"/>
    </row>
    <row r="36" spans="1:150" s="11" customFormat="1" ht="15.6">
      <c r="A36" s="227" t="s">
        <v>204</v>
      </c>
      <c r="B36" s="228"/>
      <c r="C36" s="127" t="s">
        <v>205</v>
      </c>
      <c r="D36" s="128"/>
      <c r="E36" s="129"/>
      <c r="F36" s="61"/>
      <c r="G36" s="130"/>
      <c r="H36" s="61">
        <f>E36*F36</f>
        <v>0</v>
      </c>
      <c r="I36" s="62">
        <v>0</v>
      </c>
      <c r="J36" s="62">
        <f>H36+I36</f>
        <v>0</v>
      </c>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row>
    <row r="37" spans="1:150" s="12" customFormat="1" ht="13.5" customHeight="1">
      <c r="A37" s="224" t="s">
        <v>206</v>
      </c>
      <c r="B37" s="225"/>
      <c r="C37" s="225" t="s">
        <v>207</v>
      </c>
      <c r="D37" s="117"/>
      <c r="E37" s="117"/>
      <c r="F37" s="118"/>
      <c r="G37" s="117"/>
      <c r="H37" s="119">
        <f>SUM(H36:H36)</f>
        <v>0</v>
      </c>
      <c r="I37" s="82">
        <f>SUM(I36:I36)</f>
        <v>0</v>
      </c>
      <c r="J37" s="82">
        <f>H37+I37</f>
        <v>0</v>
      </c>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row>
    <row r="38" spans="1:150" ht="15.6">
      <c r="A38" s="120" t="s">
        <v>132</v>
      </c>
      <c r="B38" s="121"/>
      <c r="C38" s="122" t="s">
        <v>208</v>
      </c>
      <c r="D38" s="123"/>
      <c r="E38" s="124" t="s">
        <v>202</v>
      </c>
      <c r="F38" s="125" t="s">
        <v>203</v>
      </c>
      <c r="G38" s="124" t="s">
        <v>180</v>
      </c>
      <c r="H38" s="126"/>
      <c r="I38" s="85"/>
      <c r="J38" s="85"/>
    </row>
    <row r="39" spans="1:150" ht="15.6">
      <c r="A39" s="227" t="s">
        <v>209</v>
      </c>
      <c r="B39" s="228"/>
      <c r="C39" s="56" t="s">
        <v>210</v>
      </c>
      <c r="D39" s="131"/>
      <c r="E39" s="129"/>
      <c r="F39" s="132"/>
      <c r="G39" s="133"/>
      <c r="H39" s="132">
        <f>E39*F39</f>
        <v>0</v>
      </c>
      <c r="I39" s="62">
        <v>0</v>
      </c>
      <c r="J39" s="62">
        <f>H39+I39</f>
        <v>0</v>
      </c>
    </row>
    <row r="40" spans="1:150" ht="15.6">
      <c r="A40" s="224" t="s">
        <v>211</v>
      </c>
      <c r="B40" s="225"/>
      <c r="C40" s="225" t="s">
        <v>212</v>
      </c>
      <c r="D40" s="117"/>
      <c r="E40" s="117"/>
      <c r="F40" s="118"/>
      <c r="G40" s="117"/>
      <c r="H40" s="119">
        <f>SUM(H39:H39)</f>
        <v>0</v>
      </c>
      <c r="I40" s="82">
        <f>SUM(I39:I39)</f>
        <v>0</v>
      </c>
      <c r="J40" s="82">
        <f>H40+I40</f>
        <v>0</v>
      </c>
    </row>
    <row r="41" spans="1:150" ht="15.6">
      <c r="A41" s="120" t="s">
        <v>134</v>
      </c>
      <c r="B41" s="121"/>
      <c r="C41" s="122" t="s">
        <v>135</v>
      </c>
      <c r="D41" s="123"/>
      <c r="E41" s="124" t="s">
        <v>213</v>
      </c>
      <c r="F41" s="125" t="s">
        <v>203</v>
      </c>
      <c r="G41" s="123"/>
      <c r="H41" s="126"/>
      <c r="I41" s="85"/>
      <c r="J41" s="85"/>
    </row>
    <row r="42" spans="1:150" s="11" customFormat="1" ht="15.6">
      <c r="A42" s="134" t="s">
        <v>214</v>
      </c>
      <c r="B42" s="135"/>
      <c r="C42" s="136" t="s">
        <v>215</v>
      </c>
      <c r="D42" s="137"/>
      <c r="E42" s="137"/>
      <c r="F42" s="138"/>
      <c r="G42" s="137"/>
      <c r="H42" s="139"/>
      <c r="I42" s="55"/>
      <c r="J42" s="55"/>
      <c r="K42" s="20"/>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row>
    <row r="43" spans="1:150" s="12" customFormat="1" ht="13.5" customHeight="1">
      <c r="A43" s="227" t="s">
        <v>216</v>
      </c>
      <c r="B43" s="228"/>
      <c r="C43" s="140" t="s">
        <v>217</v>
      </c>
      <c r="D43" s="141"/>
      <c r="E43" s="142"/>
      <c r="F43" s="143"/>
      <c r="G43" s="144"/>
      <c r="H43" s="132">
        <f>E43*F43</f>
        <v>0</v>
      </c>
      <c r="I43" s="62">
        <f>'SubRecipient Budget (if apl.)'!I52</f>
        <v>0</v>
      </c>
      <c r="J43" s="62">
        <f>H43+I43</f>
        <v>0</v>
      </c>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c r="CW43" s="19"/>
      <c r="CX43" s="19"/>
      <c r="CY43" s="19"/>
      <c r="CZ43" s="19"/>
      <c r="DA43" s="19"/>
      <c r="DB43" s="19"/>
      <c r="DC43" s="19"/>
      <c r="DD43" s="19"/>
      <c r="DE43" s="19"/>
      <c r="DF43" s="19"/>
      <c r="DG43" s="19"/>
      <c r="DH43" s="19"/>
      <c r="DI43" s="19"/>
      <c r="DJ43" s="19"/>
      <c r="DK43" s="19"/>
      <c r="DL43" s="19"/>
      <c r="DM43" s="19"/>
      <c r="DN43" s="19"/>
      <c r="DO43" s="19"/>
      <c r="DP43" s="19"/>
      <c r="DQ43" s="19"/>
      <c r="DR43" s="19"/>
      <c r="DS43" s="19"/>
      <c r="DT43" s="19"/>
      <c r="DU43" s="19"/>
      <c r="DV43" s="19"/>
      <c r="DW43" s="19"/>
      <c r="DX43" s="19"/>
      <c r="DY43" s="19"/>
      <c r="DZ43" s="19"/>
      <c r="EA43" s="19"/>
      <c r="EB43" s="19"/>
      <c r="EC43" s="19"/>
      <c r="ED43" s="19"/>
      <c r="EE43" s="19"/>
      <c r="EF43" s="19"/>
      <c r="EG43" s="19"/>
      <c r="EH43" s="19"/>
      <c r="EI43" s="19"/>
      <c r="EJ43" s="19"/>
      <c r="EK43" s="19"/>
      <c r="EL43" s="19"/>
      <c r="EM43" s="19"/>
      <c r="EN43" s="19"/>
      <c r="EO43" s="19"/>
      <c r="EP43" s="19"/>
      <c r="EQ43" s="19"/>
      <c r="ER43" s="19"/>
      <c r="ES43" s="19"/>
      <c r="ET43" s="19"/>
    </row>
    <row r="44" spans="1:150" ht="15.6">
      <c r="A44" s="134" t="s">
        <v>218</v>
      </c>
      <c r="B44" s="135"/>
      <c r="C44" s="136" t="s">
        <v>219</v>
      </c>
      <c r="D44" s="137"/>
      <c r="E44" s="137"/>
      <c r="F44" s="138"/>
      <c r="G44" s="137"/>
      <c r="H44" s="139"/>
      <c r="I44" s="55"/>
      <c r="J44" s="55"/>
    </row>
    <row r="45" spans="1:150" s="11" customFormat="1" ht="15.6">
      <c r="A45" s="227" t="s">
        <v>220</v>
      </c>
      <c r="B45" s="228"/>
      <c r="C45" s="140" t="s">
        <v>221</v>
      </c>
      <c r="D45" s="141"/>
      <c r="E45" s="142"/>
      <c r="F45" s="143"/>
      <c r="G45" s="144"/>
      <c r="H45" s="132">
        <f>E45*F45</f>
        <v>0</v>
      </c>
      <c r="I45" s="62">
        <v>0</v>
      </c>
      <c r="J45" s="62">
        <f>H45+I45</f>
        <v>0</v>
      </c>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row>
    <row r="46" spans="1:150" s="12" customFormat="1" ht="13.5" customHeight="1">
      <c r="A46" s="224" t="s">
        <v>222</v>
      </c>
      <c r="B46" s="225"/>
      <c r="C46" s="225"/>
      <c r="D46" s="117"/>
      <c r="E46" s="117"/>
      <c r="F46" s="118"/>
      <c r="G46" s="117"/>
      <c r="H46" s="119">
        <f>SUM(H42:H45)</f>
        <v>0</v>
      </c>
      <c r="I46" s="145">
        <f>SUM(I42:I45)</f>
        <v>0</v>
      </c>
      <c r="J46" s="145">
        <f>H46+I46</f>
        <v>0</v>
      </c>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CH46" s="19"/>
      <c r="CI46" s="19"/>
      <c r="CJ46" s="19"/>
      <c r="CK46" s="19"/>
      <c r="CL46" s="19"/>
      <c r="CM46" s="19"/>
      <c r="CN46" s="19"/>
      <c r="CO46" s="19"/>
      <c r="CP46" s="19"/>
      <c r="CQ46" s="19"/>
      <c r="CR46" s="19"/>
      <c r="CS46" s="19"/>
      <c r="CT46" s="19"/>
      <c r="CU46" s="19"/>
      <c r="CV46" s="19"/>
      <c r="CW46" s="19"/>
      <c r="CX46" s="19"/>
      <c r="CY46" s="19"/>
      <c r="CZ46" s="19"/>
      <c r="DA46" s="19"/>
      <c r="DB46" s="19"/>
      <c r="DC46" s="19"/>
      <c r="DD46" s="19"/>
      <c r="DE46" s="19"/>
      <c r="DF46" s="19"/>
      <c r="DG46" s="19"/>
      <c r="DH46" s="19"/>
      <c r="DI46" s="19"/>
      <c r="DJ46" s="19"/>
      <c r="DK46" s="19"/>
      <c r="DL46" s="19"/>
      <c r="DM46" s="19"/>
      <c r="DN46" s="19"/>
      <c r="DO46" s="19"/>
      <c r="DP46" s="19"/>
      <c r="DQ46" s="19"/>
      <c r="DR46" s="19"/>
      <c r="DS46" s="19"/>
      <c r="DT46" s="19"/>
      <c r="DU46" s="19"/>
      <c r="DV46" s="19"/>
      <c r="DW46" s="19"/>
      <c r="DX46" s="19"/>
      <c r="DY46" s="19"/>
      <c r="DZ46" s="19"/>
      <c r="EA46" s="19"/>
      <c r="EB46" s="19"/>
      <c r="EC46" s="19"/>
      <c r="ED46" s="19"/>
      <c r="EE46" s="19"/>
      <c r="EF46" s="19"/>
      <c r="EG46" s="19"/>
      <c r="EH46" s="19"/>
      <c r="EI46" s="19"/>
      <c r="EJ46" s="19"/>
      <c r="EK46" s="19"/>
      <c r="EL46" s="19"/>
      <c r="EM46" s="19"/>
      <c r="EN46" s="19"/>
      <c r="EO46" s="19"/>
      <c r="EP46" s="19"/>
      <c r="EQ46" s="19"/>
      <c r="ER46" s="19"/>
      <c r="ES46" s="19"/>
      <c r="ET46" s="19"/>
    </row>
    <row r="47" spans="1:150" ht="15.6">
      <c r="A47" s="120" t="s">
        <v>136</v>
      </c>
      <c r="B47" s="121"/>
      <c r="C47" s="122" t="s">
        <v>223</v>
      </c>
      <c r="D47" s="48"/>
      <c r="E47" s="48"/>
      <c r="F47" s="83"/>
      <c r="G47" s="48"/>
      <c r="H47" s="84"/>
      <c r="I47" s="85"/>
      <c r="J47" s="85"/>
      <c r="K47" s="20"/>
    </row>
    <row r="48" spans="1:150" ht="15.6">
      <c r="A48" s="227" t="s">
        <v>224</v>
      </c>
      <c r="B48" s="228"/>
      <c r="C48" s="140"/>
      <c r="D48" s="141"/>
      <c r="E48" s="141"/>
      <c r="F48" s="146"/>
      <c r="G48" s="147"/>
      <c r="H48" s="132">
        <f>E48*F48</f>
        <v>0</v>
      </c>
      <c r="I48" s="62">
        <v>0</v>
      </c>
      <c r="J48" s="62">
        <f>H48+I48</f>
        <v>0</v>
      </c>
    </row>
    <row r="49" spans="1:150" s="11" customFormat="1" ht="15.6">
      <c r="A49" s="224" t="s">
        <v>225</v>
      </c>
      <c r="B49" s="225"/>
      <c r="C49" s="225"/>
      <c r="D49" s="117"/>
      <c r="E49" s="117"/>
      <c r="F49" s="118"/>
      <c r="G49" s="117"/>
      <c r="H49" s="148">
        <v>0</v>
      </c>
      <c r="I49" s="145">
        <v>0</v>
      </c>
      <c r="J49" s="145">
        <f>H49+I49</f>
        <v>0</v>
      </c>
      <c r="K49" s="20"/>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row>
    <row r="50" spans="1:150" s="12" customFormat="1" ht="15.6">
      <c r="A50" s="120" t="s">
        <v>138</v>
      </c>
      <c r="B50" s="121"/>
      <c r="C50" s="122" t="s">
        <v>139</v>
      </c>
      <c r="D50" s="123"/>
      <c r="E50" s="123"/>
      <c r="F50" s="149"/>
      <c r="G50" s="123"/>
      <c r="H50" s="126"/>
      <c r="I50" s="85"/>
      <c r="J50" s="85"/>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c r="CU50" s="19"/>
      <c r="CV50" s="19"/>
      <c r="CW50" s="19"/>
      <c r="CX50" s="19"/>
      <c r="CY50" s="19"/>
      <c r="CZ50" s="19"/>
      <c r="DA50" s="19"/>
      <c r="DB50" s="19"/>
      <c r="DC50" s="19"/>
      <c r="DD50" s="19"/>
      <c r="DE50" s="19"/>
      <c r="DF50" s="19"/>
      <c r="DG50" s="19"/>
      <c r="DH50" s="19"/>
      <c r="DI50" s="19"/>
      <c r="DJ50" s="19"/>
      <c r="DK50" s="19"/>
      <c r="DL50" s="19"/>
      <c r="DM50" s="19"/>
      <c r="DN50" s="19"/>
      <c r="DO50" s="19"/>
      <c r="DP50" s="19"/>
      <c r="DQ50" s="19"/>
      <c r="DR50" s="19"/>
      <c r="DS50" s="19"/>
      <c r="DT50" s="19"/>
      <c r="DU50" s="19"/>
      <c r="DV50" s="19"/>
      <c r="DW50" s="19"/>
      <c r="DX50" s="19"/>
      <c r="DY50" s="19"/>
      <c r="DZ50" s="19"/>
      <c r="EA50" s="19"/>
      <c r="EB50" s="19"/>
      <c r="EC50" s="19"/>
      <c r="ED50" s="19"/>
      <c r="EE50" s="19"/>
      <c r="EF50" s="19"/>
      <c r="EG50" s="19"/>
      <c r="EH50" s="19"/>
      <c r="EI50" s="19"/>
      <c r="EJ50" s="19"/>
      <c r="EK50" s="19"/>
      <c r="EL50" s="19"/>
      <c r="EM50" s="19"/>
      <c r="EN50" s="19"/>
      <c r="EO50" s="19"/>
      <c r="EP50" s="19"/>
      <c r="EQ50" s="19"/>
      <c r="ER50" s="19"/>
      <c r="ES50" s="19"/>
      <c r="ET50" s="19"/>
    </row>
    <row r="51" spans="1:150" s="12" customFormat="1" ht="28.5" customHeight="1">
      <c r="A51" s="227" t="s">
        <v>226</v>
      </c>
      <c r="B51" s="228"/>
      <c r="C51" s="56" t="s">
        <v>227</v>
      </c>
      <c r="D51" s="150"/>
      <c r="E51" s="150"/>
      <c r="F51" s="132"/>
      <c r="G51" s="133"/>
      <c r="H51" s="132">
        <v>0</v>
      </c>
      <c r="I51" s="61">
        <v>0</v>
      </c>
      <c r="J51" s="61">
        <f t="shared" ref="J51:J56" si="2">H51+I51</f>
        <v>0</v>
      </c>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c r="CM51" s="19"/>
      <c r="CN51" s="19"/>
      <c r="CO51" s="19"/>
      <c r="CP51" s="19"/>
      <c r="CQ51" s="19"/>
      <c r="CR51" s="19"/>
      <c r="CS51" s="19"/>
      <c r="CT51" s="19"/>
      <c r="CU51" s="19"/>
      <c r="CV51" s="19"/>
      <c r="CW51" s="19"/>
      <c r="CX51" s="19"/>
      <c r="CY51" s="19"/>
      <c r="CZ51" s="19"/>
      <c r="DA51" s="19"/>
      <c r="DB51" s="19"/>
      <c r="DC51" s="19"/>
      <c r="DD51" s="19"/>
      <c r="DE51" s="19"/>
      <c r="DF51" s="19"/>
      <c r="DG51" s="19"/>
      <c r="DH51" s="19"/>
      <c r="DI51" s="19"/>
      <c r="DJ51" s="19"/>
      <c r="DK51" s="19"/>
      <c r="DL51" s="19"/>
      <c r="DM51" s="19"/>
      <c r="DN51" s="19"/>
      <c r="DO51" s="19"/>
      <c r="DP51" s="19"/>
      <c r="DQ51" s="19"/>
      <c r="DR51" s="19"/>
      <c r="DS51" s="19"/>
      <c r="DT51" s="19"/>
      <c r="DU51" s="19"/>
      <c r="DV51" s="19"/>
      <c r="DW51" s="19"/>
      <c r="DX51" s="19"/>
      <c r="DY51" s="19"/>
      <c r="DZ51" s="19"/>
      <c r="EA51" s="19"/>
      <c r="EB51" s="19"/>
      <c r="EC51" s="19"/>
      <c r="ED51" s="19"/>
      <c r="EE51" s="19"/>
      <c r="EF51" s="19"/>
      <c r="EG51" s="19"/>
      <c r="EH51" s="19"/>
      <c r="EI51" s="19"/>
      <c r="EJ51" s="19"/>
      <c r="EK51" s="19"/>
      <c r="EL51" s="19"/>
      <c r="EM51" s="19"/>
      <c r="EN51" s="19"/>
      <c r="EO51" s="19"/>
      <c r="EP51" s="19"/>
      <c r="EQ51" s="19"/>
      <c r="ER51" s="19"/>
      <c r="ES51" s="19"/>
      <c r="ET51" s="19"/>
    </row>
    <row r="52" spans="1:150" s="12" customFormat="1" ht="31.15">
      <c r="A52" s="227" t="s">
        <v>228</v>
      </c>
      <c r="B52" s="228"/>
      <c r="C52" s="56" t="s">
        <v>229</v>
      </c>
      <c r="D52" s="150"/>
      <c r="E52" s="150"/>
      <c r="F52" s="132"/>
      <c r="G52" s="150"/>
      <c r="H52" s="132">
        <f>E52*F52</f>
        <v>0</v>
      </c>
      <c r="I52" s="61">
        <v>0</v>
      </c>
      <c r="J52" s="61">
        <f t="shared" si="2"/>
        <v>0</v>
      </c>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c r="CH52" s="19"/>
      <c r="CI52" s="19"/>
      <c r="CJ52" s="19"/>
      <c r="CK52" s="19"/>
      <c r="CL52" s="19"/>
      <c r="CM52" s="19"/>
      <c r="CN52" s="19"/>
      <c r="CO52" s="19"/>
      <c r="CP52" s="19"/>
      <c r="CQ52" s="19"/>
      <c r="CR52" s="19"/>
      <c r="CS52" s="19"/>
      <c r="CT52" s="19"/>
      <c r="CU52" s="19"/>
      <c r="CV52" s="19"/>
      <c r="CW52" s="19"/>
      <c r="CX52" s="19"/>
      <c r="CY52" s="19"/>
      <c r="CZ52" s="19"/>
      <c r="DA52" s="19"/>
      <c r="DB52" s="19"/>
      <c r="DC52" s="19"/>
      <c r="DD52" s="19"/>
      <c r="DE52" s="19"/>
      <c r="DF52" s="19"/>
      <c r="DG52" s="19"/>
      <c r="DH52" s="19"/>
      <c r="DI52" s="19"/>
      <c r="DJ52" s="19"/>
      <c r="DK52" s="19"/>
      <c r="DL52" s="19"/>
      <c r="DM52" s="19"/>
      <c r="DN52" s="19"/>
      <c r="DO52" s="19"/>
      <c r="DP52" s="19"/>
      <c r="DQ52" s="19"/>
      <c r="DR52" s="19"/>
      <c r="DS52" s="19"/>
      <c r="DT52" s="19"/>
      <c r="DU52" s="19"/>
      <c r="DV52" s="19"/>
      <c r="DW52" s="19"/>
      <c r="DX52" s="19"/>
      <c r="DY52" s="19"/>
      <c r="DZ52" s="19"/>
      <c r="EA52" s="19"/>
      <c r="EB52" s="19"/>
      <c r="EC52" s="19"/>
      <c r="ED52" s="19"/>
      <c r="EE52" s="19"/>
      <c r="EF52" s="19"/>
      <c r="EG52" s="19"/>
      <c r="EH52" s="19"/>
      <c r="EI52" s="19"/>
      <c r="EJ52" s="19"/>
      <c r="EK52" s="19"/>
      <c r="EL52" s="19"/>
      <c r="EM52" s="19"/>
      <c r="EN52" s="19"/>
      <c r="EO52" s="19"/>
      <c r="EP52" s="19"/>
      <c r="EQ52" s="19"/>
      <c r="ER52" s="19"/>
      <c r="ES52" s="19"/>
      <c r="ET52" s="19"/>
    </row>
    <row r="53" spans="1:150" ht="15.6">
      <c r="A53" s="224" t="s">
        <v>230</v>
      </c>
      <c r="B53" s="225"/>
      <c r="C53" s="225"/>
      <c r="D53" s="117"/>
      <c r="E53" s="117"/>
      <c r="F53" s="118"/>
      <c r="G53" s="117"/>
      <c r="H53" s="119">
        <f>SUM(H51:H52)</f>
        <v>0</v>
      </c>
      <c r="I53" s="145">
        <f>SUM(I51:I52)</f>
        <v>0</v>
      </c>
      <c r="J53" s="145">
        <f t="shared" si="2"/>
        <v>0</v>
      </c>
    </row>
    <row r="54" spans="1:150" ht="30" customHeight="1">
      <c r="A54" s="40" t="s">
        <v>140</v>
      </c>
      <c r="B54" s="41"/>
      <c r="C54" s="26" t="s">
        <v>141</v>
      </c>
      <c r="D54" s="48"/>
      <c r="E54" s="48"/>
      <c r="F54" s="83"/>
      <c r="G54" s="48"/>
      <c r="H54" s="151">
        <f>SUM(H15,H19,H34,H37,H40,H46,H49,H53)</f>
        <v>0</v>
      </c>
      <c r="I54" s="152">
        <f>SUM(I15,I19,I34,I37,I40,I46,I49,I53)</f>
        <v>0</v>
      </c>
      <c r="J54" s="152">
        <f t="shared" si="2"/>
        <v>0</v>
      </c>
    </row>
    <row r="55" spans="1:150" ht="28.5" customHeight="1">
      <c r="A55" s="40" t="s">
        <v>142</v>
      </c>
      <c r="B55" s="41"/>
      <c r="C55" s="229" t="s">
        <v>231</v>
      </c>
      <c r="D55" s="229"/>
      <c r="E55" s="229"/>
      <c r="F55" s="229"/>
      <c r="G55" s="229"/>
      <c r="H55" s="151">
        <v>0</v>
      </c>
      <c r="I55" s="152">
        <v>0</v>
      </c>
      <c r="J55" s="152">
        <f t="shared" si="2"/>
        <v>0</v>
      </c>
    </row>
    <row r="56" spans="1:150" ht="30" customHeight="1">
      <c r="A56" s="40" t="s">
        <v>144</v>
      </c>
      <c r="B56" s="41"/>
      <c r="C56" s="26" t="s">
        <v>232</v>
      </c>
      <c r="D56" s="153" t="s">
        <v>233</v>
      </c>
      <c r="E56" s="48"/>
      <c r="F56" s="83"/>
      <c r="G56" s="48"/>
      <c r="H56" s="151">
        <f>SUM(H54:H55)</f>
        <v>0</v>
      </c>
      <c r="I56" s="152">
        <f>SUM(I54:I55)</f>
        <v>0</v>
      </c>
      <c r="J56" s="152">
        <f t="shared" si="2"/>
        <v>0</v>
      </c>
    </row>
    <row r="57" spans="1:150" ht="15.6">
      <c r="A57" s="226" t="s">
        <v>234</v>
      </c>
      <c r="B57" s="226"/>
      <c r="C57" s="226"/>
      <c r="D57" s="226"/>
      <c r="E57" s="226"/>
      <c r="F57" s="226"/>
      <c r="G57" s="226"/>
      <c r="H57" s="226"/>
      <c r="I57" s="226"/>
      <c r="J57" s="226"/>
    </row>
    <row r="58" spans="1:150" ht="14.45">
      <c r="A58" s="24"/>
      <c r="B58" s="24"/>
      <c r="C58" s="25"/>
      <c r="D58" s="25"/>
      <c r="E58" s="25"/>
      <c r="F58" s="25"/>
      <c r="G58" s="25"/>
      <c r="H58" s="25"/>
      <c r="I58" s="25"/>
      <c r="J58" s="25"/>
    </row>
  </sheetData>
  <mergeCells count="39">
    <mergeCell ref="A26:B26"/>
    <mergeCell ref="A27:B27"/>
    <mergeCell ref="A15:C15"/>
    <mergeCell ref="A12:B12"/>
    <mergeCell ref="A14:B14"/>
    <mergeCell ref="A19:C19"/>
    <mergeCell ref="A17:B17"/>
    <mergeCell ref="A18:B18"/>
    <mergeCell ref="A1:J1"/>
    <mergeCell ref="A2:J2"/>
    <mergeCell ref="A4:J4"/>
    <mergeCell ref="D6:G6"/>
    <mergeCell ref="A6:C7"/>
    <mergeCell ref="H6:H8"/>
    <mergeCell ref="I6:I8"/>
    <mergeCell ref="J6:J8"/>
    <mergeCell ref="A40:C40"/>
    <mergeCell ref="A28:B28"/>
    <mergeCell ref="A36:B36"/>
    <mergeCell ref="A39:B39"/>
    <mergeCell ref="A30:B30"/>
    <mergeCell ref="A31:B31"/>
    <mergeCell ref="A32:B32"/>
    <mergeCell ref="A49:C49"/>
    <mergeCell ref="A57:J57"/>
    <mergeCell ref="A3:J3"/>
    <mergeCell ref="A48:B48"/>
    <mergeCell ref="C55:G55"/>
    <mergeCell ref="A45:B45"/>
    <mergeCell ref="A53:C53"/>
    <mergeCell ref="A52:B52"/>
    <mergeCell ref="A43:B43"/>
    <mergeCell ref="A51:B51"/>
    <mergeCell ref="A46:C46"/>
    <mergeCell ref="A11:B11"/>
    <mergeCell ref="A22:B22"/>
    <mergeCell ref="A24:B24"/>
    <mergeCell ref="A34:C34"/>
    <mergeCell ref="A37:C37"/>
  </mergeCells>
  <pageMargins left="0.25" right="0.25" top="0.25" bottom="0.25" header="0.05" footer="0.05"/>
  <pageSetup scale="89" orientation="portrait" r:id="rId1"/>
  <headerFooter>
    <oddHeader>&amp;L&amp;"Calibri"&amp;10&amp;KFF0000CLIENT PROPRIETARY \ PROTECTED&amp;1#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3"/>
  <sheetViews>
    <sheetView topLeftCell="A27" zoomScaleNormal="100" zoomScaleSheetLayoutView="100" workbookViewId="0">
      <selection activeCell="C41" sqref="C41"/>
    </sheetView>
  </sheetViews>
  <sheetFormatPr defaultColWidth="9.140625" defaultRowHeight="13.9"/>
  <cols>
    <col min="1" max="1" width="4.42578125" style="2" bestFit="1" customWidth="1"/>
    <col min="2" max="2" width="2.140625" style="2" customWidth="1"/>
    <col min="3" max="3" width="29.5703125" style="3" customWidth="1"/>
    <col min="4" max="4" width="15" style="3" customWidth="1"/>
    <col min="5" max="5" width="14.7109375" style="3" customWidth="1"/>
    <col min="6" max="6" width="14.5703125" style="3" customWidth="1"/>
    <col min="7" max="7" width="11.42578125" style="3" customWidth="1"/>
    <col min="8" max="9" width="12.85546875" style="3" customWidth="1"/>
    <col min="10" max="10" width="11.7109375" style="3" customWidth="1"/>
    <col min="11" max="145" width="9.140625" style="16"/>
    <col min="146" max="16384" width="9.140625" style="4"/>
  </cols>
  <sheetData>
    <row r="1" spans="1:145" ht="15.6">
      <c r="A1" s="218" t="s">
        <v>235</v>
      </c>
      <c r="B1" s="218"/>
      <c r="C1" s="218"/>
      <c r="D1" s="218"/>
      <c r="E1" s="218"/>
      <c r="F1" s="218"/>
      <c r="G1" s="218"/>
      <c r="H1" s="218"/>
      <c r="I1" s="218"/>
      <c r="J1" s="218"/>
    </row>
    <row r="2" spans="1:145" ht="12.75" customHeight="1">
      <c r="A2" s="219" t="s">
        <v>236</v>
      </c>
      <c r="B2" s="219"/>
      <c r="C2" s="219"/>
      <c r="D2" s="219"/>
      <c r="E2" s="219"/>
      <c r="F2" s="219" t="s">
        <v>117</v>
      </c>
      <c r="G2" s="219"/>
      <c r="H2" s="219"/>
      <c r="I2" s="219"/>
      <c r="J2" s="219"/>
    </row>
    <row r="3" spans="1:145" ht="12.75" customHeight="1">
      <c r="A3" s="219" t="s">
        <v>118</v>
      </c>
      <c r="B3" s="219"/>
      <c r="C3" s="219"/>
      <c r="D3" s="219"/>
      <c r="E3" s="219"/>
      <c r="F3" s="219" t="s">
        <v>118</v>
      </c>
      <c r="G3" s="219"/>
      <c r="H3" s="219"/>
      <c r="I3" s="219"/>
      <c r="J3" s="219"/>
    </row>
    <row r="4" spans="1:145" ht="12.75" customHeight="1">
      <c r="A4" s="219" t="s">
        <v>119</v>
      </c>
      <c r="B4" s="219"/>
      <c r="C4" s="219"/>
      <c r="D4" s="219"/>
      <c r="E4" s="219"/>
      <c r="F4" s="219" t="s">
        <v>118</v>
      </c>
      <c r="G4" s="219"/>
      <c r="H4" s="219"/>
      <c r="I4" s="219"/>
      <c r="J4" s="219"/>
    </row>
    <row r="5" spans="1:145" ht="3.75" customHeight="1">
      <c r="A5" s="154"/>
      <c r="B5" s="154"/>
      <c r="C5" s="155"/>
      <c r="D5" s="155"/>
      <c r="E5" s="155"/>
      <c r="F5" s="155"/>
      <c r="G5" s="155"/>
      <c r="H5" s="155"/>
      <c r="I5" s="155"/>
      <c r="J5" s="155"/>
    </row>
    <row r="6" spans="1:145" ht="15.6">
      <c r="A6" s="247" t="s">
        <v>120</v>
      </c>
      <c r="B6" s="247"/>
      <c r="C6" s="247"/>
      <c r="D6" s="248" t="s">
        <v>149</v>
      </c>
      <c r="E6" s="248"/>
      <c r="F6" s="248"/>
      <c r="G6" s="248"/>
      <c r="H6" s="249" t="s">
        <v>121</v>
      </c>
      <c r="I6" s="252" t="s">
        <v>237</v>
      </c>
      <c r="J6" s="252" t="s">
        <v>238</v>
      </c>
    </row>
    <row r="7" spans="1:145" ht="31.15">
      <c r="A7" s="247"/>
      <c r="B7" s="247"/>
      <c r="C7" s="247"/>
      <c r="D7" s="157" t="s">
        <v>239</v>
      </c>
      <c r="E7" s="157" t="s">
        <v>151</v>
      </c>
      <c r="F7" s="157" t="s">
        <v>152</v>
      </c>
      <c r="G7" s="157" t="s">
        <v>240</v>
      </c>
      <c r="H7" s="250"/>
      <c r="I7" s="253"/>
      <c r="J7" s="253"/>
    </row>
    <row r="8" spans="1:145" ht="62.45">
      <c r="A8" s="191"/>
      <c r="B8" s="192"/>
      <c r="C8" s="192"/>
      <c r="D8" s="215" t="s">
        <v>241</v>
      </c>
      <c r="E8" s="215" t="s">
        <v>155</v>
      </c>
      <c r="F8" s="215" t="s">
        <v>156</v>
      </c>
      <c r="G8" s="215" t="s">
        <v>157</v>
      </c>
      <c r="H8" s="251"/>
      <c r="I8" s="254"/>
      <c r="J8" s="254"/>
    </row>
    <row r="9" spans="1:145" s="5" customFormat="1" ht="48" customHeight="1">
      <c r="A9" s="158" t="s">
        <v>124</v>
      </c>
      <c r="B9" s="159"/>
      <c r="C9" s="27" t="s">
        <v>125</v>
      </c>
      <c r="D9" s="160" t="s">
        <v>158</v>
      </c>
      <c r="E9" s="161"/>
      <c r="F9" s="160" t="s">
        <v>242</v>
      </c>
      <c r="G9" s="161" t="s">
        <v>243</v>
      </c>
      <c r="H9" s="162"/>
      <c r="I9" s="215"/>
      <c r="J9" s="215"/>
      <c r="K9" s="22"/>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row>
    <row r="10" spans="1:145" ht="15.6">
      <c r="A10" s="50" t="s">
        <v>161</v>
      </c>
      <c r="B10" s="51"/>
      <c r="C10" s="52" t="s">
        <v>244</v>
      </c>
      <c r="D10" s="53"/>
      <c r="E10" s="53"/>
      <c r="F10" s="53"/>
      <c r="G10" s="53"/>
      <c r="H10" s="54"/>
      <c r="I10" s="55"/>
      <c r="J10" s="55"/>
    </row>
    <row r="11" spans="1:145" ht="15.6">
      <c r="A11" s="227" t="s">
        <v>163</v>
      </c>
      <c r="B11" s="228"/>
      <c r="C11" s="56" t="s">
        <v>164</v>
      </c>
      <c r="D11" s="57"/>
      <c r="E11" s="58"/>
      <c r="F11" s="59"/>
      <c r="G11" s="163"/>
      <c r="H11" s="61">
        <f>(E11*F11)*G11</f>
        <v>0</v>
      </c>
      <c r="I11" s="62">
        <v>0</v>
      </c>
      <c r="J11" s="62">
        <f>H11+I11</f>
        <v>0</v>
      </c>
    </row>
    <row r="12" spans="1:145" ht="15.6">
      <c r="A12" s="227" t="s">
        <v>165</v>
      </c>
      <c r="B12" s="228"/>
      <c r="C12" s="63" t="s">
        <v>166</v>
      </c>
      <c r="D12" s="57"/>
      <c r="E12" s="58"/>
      <c r="F12" s="64"/>
      <c r="G12" s="163"/>
      <c r="H12" s="61">
        <f>(E12*F12)*G12</f>
        <v>0</v>
      </c>
      <c r="I12" s="61">
        <v>0</v>
      </c>
      <c r="J12" s="62">
        <f>H12+I12</f>
        <v>0</v>
      </c>
    </row>
    <row r="13" spans="1:145" ht="15.6">
      <c r="A13" s="65" t="s">
        <v>167</v>
      </c>
      <c r="B13" s="66"/>
      <c r="C13" s="67" t="s">
        <v>168</v>
      </c>
      <c r="D13" s="68"/>
      <c r="E13" s="68"/>
      <c r="F13" s="69"/>
      <c r="G13" s="70"/>
      <c r="H13" s="71"/>
      <c r="I13" s="72"/>
      <c r="J13" s="73"/>
    </row>
    <row r="14" spans="1:145" ht="15.6">
      <c r="A14" s="227" t="s">
        <v>169</v>
      </c>
      <c r="B14" s="228"/>
      <c r="C14" s="56"/>
      <c r="D14" s="74"/>
      <c r="E14" s="74"/>
      <c r="F14" s="75"/>
      <c r="G14" s="76"/>
      <c r="H14" s="77">
        <f>(E14*F14)*G14</f>
        <v>0</v>
      </c>
      <c r="I14" s="61">
        <v>0</v>
      </c>
      <c r="J14" s="62">
        <f>H14+I14</f>
        <v>0</v>
      </c>
    </row>
    <row r="15" spans="1:145" s="11" customFormat="1" ht="15.6">
      <c r="A15" s="245" t="s">
        <v>170</v>
      </c>
      <c r="B15" s="246"/>
      <c r="C15" s="246"/>
      <c r="D15" s="78"/>
      <c r="E15" s="79"/>
      <c r="F15" s="80"/>
      <c r="G15" s="78"/>
      <c r="H15" s="81">
        <f>SUM(H11:H14)</f>
        <v>0</v>
      </c>
      <c r="I15" s="82">
        <f>SUM(I11:I14)</f>
        <v>0</v>
      </c>
      <c r="J15" s="82">
        <f>H15+I15</f>
        <v>0</v>
      </c>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row>
    <row r="16" spans="1:145" s="14" customFormat="1" ht="13.5" customHeight="1">
      <c r="A16" s="158" t="s">
        <v>126</v>
      </c>
      <c r="B16" s="164"/>
      <c r="C16" s="27" t="s">
        <v>127</v>
      </c>
      <c r="D16" s="161"/>
      <c r="E16" s="161"/>
      <c r="F16" s="165"/>
      <c r="G16" s="161"/>
      <c r="H16" s="166"/>
      <c r="I16" s="167"/>
      <c r="J16" s="167"/>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row>
    <row r="17" spans="1:145" ht="31.15">
      <c r="A17" s="230" t="s">
        <v>171</v>
      </c>
      <c r="B17" s="231"/>
      <c r="C17" s="63" t="s">
        <v>172</v>
      </c>
      <c r="D17" s="86"/>
      <c r="E17" s="168"/>
      <c r="F17" s="169"/>
      <c r="G17" s="170"/>
      <c r="H17" s="61">
        <f>(E17*F17)*G17</f>
        <v>0</v>
      </c>
      <c r="I17" s="62">
        <v>0</v>
      </c>
      <c r="J17" s="62">
        <f>H17+I17</f>
        <v>0</v>
      </c>
    </row>
    <row r="18" spans="1:145" ht="31.15">
      <c r="A18" s="227" t="s">
        <v>173</v>
      </c>
      <c r="B18" s="228"/>
      <c r="C18" s="63" t="s">
        <v>174</v>
      </c>
      <c r="D18" s="87" t="s">
        <v>175</v>
      </c>
      <c r="E18" s="171"/>
      <c r="F18" s="172"/>
      <c r="G18" s="173"/>
      <c r="H18" s="61">
        <f>(E18*F18)*G18</f>
        <v>0</v>
      </c>
      <c r="I18" s="61">
        <v>0</v>
      </c>
      <c r="J18" s="62">
        <f>H18+I18</f>
        <v>0</v>
      </c>
    </row>
    <row r="19" spans="1:145" s="15" customFormat="1" ht="15.6">
      <c r="A19" s="258" t="s">
        <v>176</v>
      </c>
      <c r="B19" s="259"/>
      <c r="C19" s="259"/>
      <c r="D19" s="174"/>
      <c r="E19" s="175"/>
      <c r="F19" s="176"/>
      <c r="G19" s="174"/>
      <c r="H19" s="177">
        <f>SUM(H17:H18)</f>
        <v>0</v>
      </c>
      <c r="I19" s="178">
        <f>SUM(I17:I18)</f>
        <v>0</v>
      </c>
      <c r="J19" s="178">
        <f>H19+I19</f>
        <v>0</v>
      </c>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row>
    <row r="20" spans="1:145" s="14" customFormat="1" ht="13.5" customHeight="1">
      <c r="A20" s="158" t="s">
        <v>128</v>
      </c>
      <c r="B20" s="164"/>
      <c r="C20" s="27" t="s">
        <v>129</v>
      </c>
      <c r="D20" s="161" t="s">
        <v>177</v>
      </c>
      <c r="E20" s="161" t="s">
        <v>178</v>
      </c>
      <c r="F20" s="165" t="s">
        <v>245</v>
      </c>
      <c r="G20" s="161"/>
      <c r="H20" s="166"/>
      <c r="I20" s="167"/>
      <c r="J20" s="167"/>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19"/>
      <c r="EL20" s="19"/>
      <c r="EM20" s="19"/>
      <c r="EN20" s="19"/>
      <c r="EO20" s="19"/>
    </row>
    <row r="21" spans="1:145" ht="15.6">
      <c r="A21" s="89" t="s">
        <v>181</v>
      </c>
      <c r="B21" s="90"/>
      <c r="C21" s="91" t="s">
        <v>246</v>
      </c>
      <c r="D21" s="92"/>
      <c r="E21" s="93"/>
      <c r="F21" s="94"/>
      <c r="G21" s="92"/>
      <c r="H21" s="95"/>
      <c r="I21" s="72"/>
      <c r="J21" s="72"/>
    </row>
    <row r="22" spans="1:145" ht="31.15">
      <c r="A22" s="230" t="s">
        <v>183</v>
      </c>
      <c r="B22" s="231"/>
      <c r="C22" s="63" t="s">
        <v>247</v>
      </c>
      <c r="D22" s="96"/>
      <c r="E22" s="97"/>
      <c r="F22" s="98"/>
      <c r="G22" s="99"/>
      <c r="H22" s="77">
        <f>D22*E22*F22</f>
        <v>0</v>
      </c>
      <c r="I22" s="61">
        <v>0</v>
      </c>
      <c r="J22" s="61">
        <f>H22+I22</f>
        <v>0</v>
      </c>
      <c r="K22" s="20"/>
    </row>
    <row r="23" spans="1:145" ht="15.6">
      <c r="A23" s="211" t="s">
        <v>185</v>
      </c>
      <c r="B23" s="212"/>
      <c r="C23" s="63" t="s">
        <v>186</v>
      </c>
      <c r="D23" s="96"/>
      <c r="E23" s="97"/>
      <c r="F23" s="98"/>
      <c r="G23" s="99"/>
      <c r="H23" s="77">
        <f>D23*E23*F23</f>
        <v>0</v>
      </c>
      <c r="I23" s="61">
        <v>0</v>
      </c>
      <c r="J23" s="61">
        <f t="shared" ref="J23:J28" si="0">H23+I23</f>
        <v>0</v>
      </c>
      <c r="K23" s="20"/>
    </row>
    <row r="24" spans="1:145" ht="15.6">
      <c r="A24" s="227" t="s">
        <v>187</v>
      </c>
      <c r="B24" s="228"/>
      <c r="C24" s="56" t="s">
        <v>188</v>
      </c>
      <c r="D24" s="96"/>
      <c r="E24" s="97"/>
      <c r="F24" s="98"/>
      <c r="G24" s="100"/>
      <c r="H24" s="77">
        <f>D24*E24*F24*G24</f>
        <v>0</v>
      </c>
      <c r="I24" s="61">
        <v>0</v>
      </c>
      <c r="J24" s="61">
        <f t="shared" si="0"/>
        <v>0</v>
      </c>
      <c r="K24" s="20"/>
    </row>
    <row r="25" spans="1:145" s="13" customFormat="1" ht="15.6">
      <c r="A25" s="101" t="s">
        <v>189</v>
      </c>
      <c r="B25" s="102"/>
      <c r="C25" s="103" t="s">
        <v>190</v>
      </c>
      <c r="D25" s="104"/>
      <c r="E25" s="105"/>
      <c r="F25" s="106"/>
      <c r="G25" s="104"/>
      <c r="H25" s="107"/>
      <c r="I25" s="108"/>
      <c r="J25" s="108"/>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row>
    <row r="26" spans="1:145" ht="31.15">
      <c r="A26" s="232" t="s">
        <v>191</v>
      </c>
      <c r="B26" s="233"/>
      <c r="C26" s="109" t="s">
        <v>184</v>
      </c>
      <c r="D26" s="96"/>
      <c r="E26" s="97"/>
      <c r="F26" s="98"/>
      <c r="G26" s="99"/>
      <c r="H26" s="77">
        <f>D26*E26*F26</f>
        <v>0</v>
      </c>
      <c r="I26" s="110">
        <v>0</v>
      </c>
      <c r="J26" s="61">
        <f t="shared" si="0"/>
        <v>0</v>
      </c>
    </row>
    <row r="27" spans="1:145" ht="15.6">
      <c r="A27" s="232" t="s">
        <v>192</v>
      </c>
      <c r="B27" s="233"/>
      <c r="C27" s="109" t="s">
        <v>186</v>
      </c>
      <c r="D27" s="96"/>
      <c r="E27" s="97"/>
      <c r="F27" s="98"/>
      <c r="G27" s="99"/>
      <c r="H27" s="77">
        <f>D27*E27*F27</f>
        <v>0</v>
      </c>
      <c r="I27" s="110">
        <v>0</v>
      </c>
      <c r="J27" s="61">
        <f t="shared" si="0"/>
        <v>0</v>
      </c>
    </row>
    <row r="28" spans="1:145" ht="15.6">
      <c r="A28" s="227" t="s">
        <v>193</v>
      </c>
      <c r="B28" s="228"/>
      <c r="C28" s="56" t="s">
        <v>194</v>
      </c>
      <c r="D28" s="96"/>
      <c r="E28" s="97"/>
      <c r="F28" s="98"/>
      <c r="G28" s="100"/>
      <c r="H28" s="77">
        <f>D28*E28*F28*G28</f>
        <v>0</v>
      </c>
      <c r="I28" s="61">
        <v>0</v>
      </c>
      <c r="J28" s="61">
        <f t="shared" si="0"/>
        <v>0</v>
      </c>
    </row>
    <row r="29" spans="1:145" ht="15.6">
      <c r="A29" s="101" t="s">
        <v>195</v>
      </c>
      <c r="B29" s="102"/>
      <c r="C29" s="103" t="s">
        <v>196</v>
      </c>
      <c r="D29" s="104"/>
      <c r="E29" s="105"/>
      <c r="F29" s="106"/>
      <c r="G29" s="104"/>
      <c r="H29" s="107"/>
      <c r="I29" s="108"/>
      <c r="J29" s="108"/>
    </row>
    <row r="30" spans="1:145" s="11" customFormat="1" ht="31.15">
      <c r="A30" s="232" t="s">
        <v>197</v>
      </c>
      <c r="B30" s="233"/>
      <c r="C30" s="109" t="s">
        <v>184</v>
      </c>
      <c r="D30" s="96"/>
      <c r="E30" s="97"/>
      <c r="F30" s="98"/>
      <c r="G30" s="99"/>
      <c r="H30" s="77">
        <f>D30*E30*F30</f>
        <v>0</v>
      </c>
      <c r="I30" s="110">
        <v>0</v>
      </c>
      <c r="J30" s="61">
        <f t="shared" ref="J30:J31" si="1">H30+I30</f>
        <v>0</v>
      </c>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row>
    <row r="31" spans="1:145" s="12" customFormat="1" ht="13.5" customHeight="1">
      <c r="A31" s="232" t="s">
        <v>198</v>
      </c>
      <c r="B31" s="233"/>
      <c r="C31" s="109" t="s">
        <v>186</v>
      </c>
      <c r="D31" s="96"/>
      <c r="E31" s="97"/>
      <c r="F31" s="98"/>
      <c r="G31" s="99"/>
      <c r="H31" s="77">
        <f>D31*E31*F31</f>
        <v>0</v>
      </c>
      <c r="I31" s="110">
        <v>0</v>
      </c>
      <c r="J31" s="61">
        <f t="shared" si="1"/>
        <v>0</v>
      </c>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c r="DV31" s="19"/>
      <c r="DW31" s="19"/>
      <c r="DX31" s="19"/>
      <c r="DY31" s="19"/>
      <c r="DZ31" s="19"/>
      <c r="EA31" s="19"/>
      <c r="EB31" s="19"/>
      <c r="EC31" s="19"/>
      <c r="ED31" s="19"/>
      <c r="EE31" s="19"/>
      <c r="EF31" s="19"/>
      <c r="EG31" s="19"/>
      <c r="EH31" s="19"/>
      <c r="EI31" s="19"/>
      <c r="EJ31" s="19"/>
      <c r="EK31" s="19"/>
      <c r="EL31" s="19"/>
      <c r="EM31" s="19"/>
      <c r="EN31" s="19"/>
      <c r="EO31" s="19"/>
    </row>
    <row r="32" spans="1:145" ht="15.6">
      <c r="A32" s="227" t="s">
        <v>199</v>
      </c>
      <c r="B32" s="228"/>
      <c r="C32" s="56" t="s">
        <v>194</v>
      </c>
      <c r="D32" s="96"/>
      <c r="E32" s="97"/>
      <c r="F32" s="98"/>
      <c r="G32" s="100"/>
      <c r="H32" s="77">
        <f>D32*E32*F32*G32</f>
        <v>0</v>
      </c>
      <c r="I32" s="61">
        <v>0</v>
      </c>
      <c r="J32" s="61">
        <f>H32+I32</f>
        <v>0</v>
      </c>
      <c r="K32" s="20"/>
    </row>
    <row r="33" spans="1:145" s="15" customFormat="1" ht="15.6">
      <c r="A33" s="258" t="s">
        <v>200</v>
      </c>
      <c r="B33" s="259"/>
      <c r="C33" s="259"/>
      <c r="D33" s="174"/>
      <c r="E33" s="175"/>
      <c r="F33" s="176"/>
      <c r="G33" s="174"/>
      <c r="H33" s="177">
        <f>SUM(H22:H32)</f>
        <v>0</v>
      </c>
      <c r="I33" s="178">
        <f>SUM(I22:I32)</f>
        <v>0</v>
      </c>
      <c r="J33" s="178">
        <f>H33+I33</f>
        <v>0</v>
      </c>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row>
    <row r="34" spans="1:145" s="14" customFormat="1" ht="13.5" customHeight="1">
      <c r="A34" s="179" t="s">
        <v>132</v>
      </c>
      <c r="B34" s="180"/>
      <c r="C34" s="181" t="s">
        <v>208</v>
      </c>
      <c r="D34" s="182"/>
      <c r="E34" s="182" t="s">
        <v>202</v>
      </c>
      <c r="F34" s="183" t="s">
        <v>203</v>
      </c>
      <c r="G34" s="182"/>
      <c r="H34" s="184"/>
      <c r="I34" s="167"/>
      <c r="J34" s="167"/>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c r="DD34" s="19"/>
      <c r="DE34" s="19"/>
      <c r="DF34" s="19"/>
      <c r="DG34" s="19"/>
      <c r="DH34" s="19"/>
      <c r="DI34" s="19"/>
      <c r="DJ34" s="19"/>
      <c r="DK34" s="19"/>
      <c r="DL34" s="19"/>
      <c r="DM34" s="19"/>
      <c r="DN34" s="19"/>
      <c r="DO34" s="19"/>
      <c r="DP34" s="19"/>
      <c r="DQ34" s="19"/>
      <c r="DR34" s="19"/>
      <c r="DS34" s="19"/>
      <c r="DT34" s="19"/>
      <c r="DU34" s="19"/>
      <c r="DV34" s="19"/>
      <c r="DW34" s="19"/>
      <c r="DX34" s="19"/>
      <c r="DY34" s="19"/>
      <c r="DZ34" s="19"/>
      <c r="EA34" s="19"/>
      <c r="EB34" s="19"/>
      <c r="EC34" s="19"/>
      <c r="ED34" s="19"/>
      <c r="EE34" s="19"/>
      <c r="EF34" s="19"/>
      <c r="EG34" s="19"/>
      <c r="EH34" s="19"/>
      <c r="EI34" s="19"/>
      <c r="EJ34" s="19"/>
      <c r="EK34" s="19"/>
      <c r="EL34" s="19"/>
      <c r="EM34" s="19"/>
      <c r="EN34" s="19"/>
      <c r="EO34" s="19"/>
    </row>
    <row r="35" spans="1:145" ht="15.6">
      <c r="A35" s="227" t="s">
        <v>209</v>
      </c>
      <c r="B35" s="228"/>
      <c r="C35" s="56" t="s">
        <v>210</v>
      </c>
      <c r="D35" s="131"/>
      <c r="E35" s="129"/>
      <c r="F35" s="132"/>
      <c r="G35" s="185"/>
      <c r="H35" s="132">
        <f>E35*F35</f>
        <v>0</v>
      </c>
      <c r="I35" s="186">
        <v>0</v>
      </c>
      <c r="J35" s="186">
        <f>H35+I35</f>
        <v>0</v>
      </c>
      <c r="K35" s="20"/>
    </row>
    <row r="36" spans="1:145" s="11" customFormat="1" ht="15.6">
      <c r="A36" s="224" t="s">
        <v>211</v>
      </c>
      <c r="B36" s="225"/>
      <c r="C36" s="225" t="s">
        <v>212</v>
      </c>
      <c r="D36" s="117"/>
      <c r="E36" s="117"/>
      <c r="F36" s="118"/>
      <c r="G36" s="117"/>
      <c r="H36" s="119">
        <f>SUM(H35:H35)</f>
        <v>0</v>
      </c>
      <c r="I36" s="82">
        <f>SUM(I35:I35)</f>
        <v>0</v>
      </c>
      <c r="J36" s="178">
        <f>H36+I36</f>
        <v>0</v>
      </c>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row>
    <row r="37" spans="1:145" s="14" customFormat="1" ht="13.5" customHeight="1">
      <c r="A37" s="179" t="s">
        <v>134</v>
      </c>
      <c r="B37" s="180"/>
      <c r="C37" s="181" t="s">
        <v>135</v>
      </c>
      <c r="D37" s="182"/>
      <c r="E37" s="182"/>
      <c r="F37" s="183"/>
      <c r="G37" s="182"/>
      <c r="H37" s="184"/>
      <c r="I37" s="167"/>
      <c r="J37" s="167"/>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row>
    <row r="38" spans="1:145" ht="15.6">
      <c r="A38" s="134" t="s">
        <v>214</v>
      </c>
      <c r="B38" s="135"/>
      <c r="C38" s="136" t="s">
        <v>215</v>
      </c>
      <c r="D38" s="137"/>
      <c r="E38" s="137"/>
      <c r="F38" s="138"/>
      <c r="G38" s="137"/>
      <c r="H38" s="139"/>
      <c r="I38" s="55"/>
      <c r="J38" s="55"/>
    </row>
    <row r="39" spans="1:145" ht="15.6">
      <c r="A39" s="227" t="s">
        <v>216</v>
      </c>
      <c r="B39" s="228"/>
      <c r="C39" s="140" t="s">
        <v>217</v>
      </c>
      <c r="D39" s="141"/>
      <c r="E39" s="141"/>
      <c r="F39" s="146"/>
      <c r="G39" s="147"/>
      <c r="H39" s="77">
        <f>D39*E39*F39*G39</f>
        <v>0</v>
      </c>
      <c r="I39" s="62">
        <v>0</v>
      </c>
      <c r="J39" s="62">
        <f>H39+I39</f>
        <v>0</v>
      </c>
    </row>
    <row r="40" spans="1:145" ht="15.6">
      <c r="A40" s="134" t="s">
        <v>218</v>
      </c>
      <c r="B40" s="135"/>
      <c r="C40" s="136" t="s">
        <v>73</v>
      </c>
      <c r="D40" s="137"/>
      <c r="E40" s="137"/>
      <c r="F40" s="138"/>
      <c r="G40" s="137"/>
      <c r="H40" s="139"/>
      <c r="I40" s="55"/>
      <c r="J40" s="55"/>
    </row>
    <row r="41" spans="1:145" ht="15.6">
      <c r="A41" s="227" t="s">
        <v>220</v>
      </c>
      <c r="B41" s="228"/>
      <c r="C41" s="140" t="s">
        <v>221</v>
      </c>
      <c r="D41" s="141"/>
      <c r="E41" s="141"/>
      <c r="F41" s="146"/>
      <c r="G41" s="147"/>
      <c r="H41" s="77">
        <f>D41*E41*F41*G41</f>
        <v>0</v>
      </c>
      <c r="I41" s="62">
        <v>0</v>
      </c>
      <c r="J41" s="62">
        <f>H41+I41</f>
        <v>0</v>
      </c>
    </row>
    <row r="42" spans="1:145" s="11" customFormat="1" ht="15.6">
      <c r="A42" s="224" t="s">
        <v>222</v>
      </c>
      <c r="B42" s="225"/>
      <c r="C42" s="225"/>
      <c r="D42" s="117"/>
      <c r="E42" s="117"/>
      <c r="F42" s="118"/>
      <c r="G42" s="117"/>
      <c r="H42" s="119">
        <f>SUM(H38:H41)</f>
        <v>0</v>
      </c>
      <c r="I42" s="145">
        <f>SUM(I38:I41)</f>
        <v>0</v>
      </c>
      <c r="J42" s="145">
        <f>H42+I42</f>
        <v>0</v>
      </c>
      <c r="K42" s="20"/>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row>
    <row r="43" spans="1:145" s="14" customFormat="1" ht="13.5" customHeight="1">
      <c r="A43" s="179" t="s">
        <v>136</v>
      </c>
      <c r="B43" s="180"/>
      <c r="C43" s="181" t="s">
        <v>137</v>
      </c>
      <c r="D43" s="161"/>
      <c r="E43" s="161"/>
      <c r="F43" s="165"/>
      <c r="G43" s="161"/>
      <c r="H43" s="166"/>
      <c r="I43" s="167"/>
      <c r="J43" s="167"/>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c r="CW43" s="19"/>
      <c r="CX43" s="19"/>
      <c r="CY43" s="19"/>
      <c r="CZ43" s="19"/>
      <c r="DA43" s="19"/>
      <c r="DB43" s="19"/>
      <c r="DC43" s="19"/>
      <c r="DD43" s="19"/>
      <c r="DE43" s="19"/>
      <c r="DF43" s="19"/>
      <c r="DG43" s="19"/>
      <c r="DH43" s="19"/>
      <c r="DI43" s="19"/>
      <c r="DJ43" s="19"/>
      <c r="DK43" s="19"/>
      <c r="DL43" s="19"/>
      <c r="DM43" s="19"/>
      <c r="DN43" s="19"/>
      <c r="DO43" s="19"/>
      <c r="DP43" s="19"/>
      <c r="DQ43" s="19"/>
      <c r="DR43" s="19"/>
      <c r="DS43" s="19"/>
      <c r="DT43" s="19"/>
      <c r="DU43" s="19"/>
      <c r="DV43" s="19"/>
      <c r="DW43" s="19"/>
      <c r="DX43" s="19"/>
      <c r="DY43" s="19"/>
      <c r="DZ43" s="19"/>
      <c r="EA43" s="19"/>
      <c r="EB43" s="19"/>
      <c r="EC43" s="19"/>
      <c r="ED43" s="19"/>
      <c r="EE43" s="19"/>
      <c r="EF43" s="19"/>
      <c r="EG43" s="19"/>
      <c r="EH43" s="19"/>
      <c r="EI43" s="19"/>
      <c r="EJ43" s="19"/>
      <c r="EK43" s="19"/>
      <c r="EL43" s="19"/>
      <c r="EM43" s="19"/>
      <c r="EN43" s="19"/>
      <c r="EO43" s="19"/>
    </row>
    <row r="44" spans="1:145" ht="15.6">
      <c r="A44" s="227" t="s">
        <v>224</v>
      </c>
      <c r="B44" s="228"/>
      <c r="C44" s="140" t="s">
        <v>210</v>
      </c>
      <c r="D44" s="141"/>
      <c r="E44" s="141"/>
      <c r="F44" s="146"/>
      <c r="G44" s="147"/>
      <c r="H44" s="77">
        <f>D44*E44*F44*G44</f>
        <v>0</v>
      </c>
      <c r="I44" s="62">
        <v>0</v>
      </c>
      <c r="J44" s="62">
        <f>H44+I44</f>
        <v>0</v>
      </c>
    </row>
    <row r="45" spans="1:145" s="11" customFormat="1" ht="15.6">
      <c r="A45" s="224" t="s">
        <v>248</v>
      </c>
      <c r="B45" s="225"/>
      <c r="C45" s="225"/>
      <c r="D45" s="225"/>
      <c r="E45" s="225"/>
      <c r="F45" s="225"/>
      <c r="G45" s="257"/>
      <c r="H45" s="148">
        <f>SUM(H44)</f>
        <v>0</v>
      </c>
      <c r="I45" s="145">
        <f>SUM(I44)</f>
        <v>0</v>
      </c>
      <c r="J45" s="145">
        <f>H45+I45</f>
        <v>0</v>
      </c>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row>
    <row r="46" spans="1:145" s="14" customFormat="1" ht="13.5" customHeight="1">
      <c r="A46" s="179" t="s">
        <v>138</v>
      </c>
      <c r="B46" s="180"/>
      <c r="C46" s="181" t="s">
        <v>139</v>
      </c>
      <c r="D46" s="182"/>
      <c r="E46" s="182"/>
      <c r="F46" s="183"/>
      <c r="G46" s="182"/>
      <c r="H46" s="184"/>
      <c r="I46" s="167"/>
      <c r="J46" s="167"/>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CH46" s="19"/>
      <c r="CI46" s="19"/>
      <c r="CJ46" s="19"/>
      <c r="CK46" s="19"/>
      <c r="CL46" s="19"/>
      <c r="CM46" s="19"/>
      <c r="CN46" s="19"/>
      <c r="CO46" s="19"/>
      <c r="CP46" s="19"/>
      <c r="CQ46" s="19"/>
      <c r="CR46" s="19"/>
      <c r="CS46" s="19"/>
      <c r="CT46" s="19"/>
      <c r="CU46" s="19"/>
      <c r="CV46" s="19"/>
      <c r="CW46" s="19"/>
      <c r="CX46" s="19"/>
      <c r="CY46" s="19"/>
      <c r="CZ46" s="19"/>
      <c r="DA46" s="19"/>
      <c r="DB46" s="19"/>
      <c r="DC46" s="19"/>
      <c r="DD46" s="19"/>
      <c r="DE46" s="19"/>
      <c r="DF46" s="19"/>
      <c r="DG46" s="19"/>
      <c r="DH46" s="19"/>
      <c r="DI46" s="19"/>
      <c r="DJ46" s="19"/>
      <c r="DK46" s="19"/>
      <c r="DL46" s="19"/>
      <c r="DM46" s="19"/>
      <c r="DN46" s="19"/>
      <c r="DO46" s="19"/>
      <c r="DP46" s="19"/>
      <c r="DQ46" s="19"/>
      <c r="DR46" s="19"/>
      <c r="DS46" s="19"/>
      <c r="DT46" s="19"/>
      <c r="DU46" s="19"/>
      <c r="DV46" s="19"/>
      <c r="DW46" s="19"/>
      <c r="DX46" s="19"/>
      <c r="DY46" s="19"/>
      <c r="DZ46" s="19"/>
      <c r="EA46" s="19"/>
      <c r="EB46" s="19"/>
      <c r="EC46" s="19"/>
      <c r="ED46" s="19"/>
      <c r="EE46" s="19"/>
      <c r="EF46" s="19"/>
      <c r="EG46" s="19"/>
      <c r="EH46" s="19"/>
      <c r="EI46" s="19"/>
      <c r="EJ46" s="19"/>
      <c r="EK46" s="19"/>
      <c r="EL46" s="19"/>
      <c r="EM46" s="19"/>
      <c r="EN46" s="19"/>
      <c r="EO46" s="19"/>
    </row>
    <row r="47" spans="1:145" ht="31.15">
      <c r="A47" s="227" t="s">
        <v>226</v>
      </c>
      <c r="B47" s="228"/>
      <c r="C47" s="56" t="s">
        <v>227</v>
      </c>
      <c r="D47" s="150"/>
      <c r="E47" s="150"/>
      <c r="F47" s="132"/>
      <c r="G47" s="133"/>
      <c r="H47" s="77">
        <f>D47*E47*F47*G47</f>
        <v>0</v>
      </c>
      <c r="I47" s="61">
        <v>0</v>
      </c>
      <c r="J47" s="61">
        <f t="shared" ref="J47:J52" si="2">H47+I47</f>
        <v>0</v>
      </c>
      <c r="K47" s="20"/>
    </row>
    <row r="48" spans="1:145" ht="31.15">
      <c r="A48" s="227" t="s">
        <v>228</v>
      </c>
      <c r="B48" s="228"/>
      <c r="C48" s="56" t="s">
        <v>229</v>
      </c>
      <c r="D48" s="150"/>
      <c r="E48" s="150"/>
      <c r="F48" s="132"/>
      <c r="G48" s="133"/>
      <c r="H48" s="77">
        <f>D48*E48*F48*G48</f>
        <v>0</v>
      </c>
      <c r="I48" s="61">
        <v>0</v>
      </c>
      <c r="J48" s="61">
        <f t="shared" si="2"/>
        <v>0</v>
      </c>
    </row>
    <row r="49" spans="1:145" s="11" customFormat="1" ht="15.6">
      <c r="A49" s="224" t="s">
        <v>230</v>
      </c>
      <c r="B49" s="225"/>
      <c r="C49" s="225"/>
      <c r="D49" s="117"/>
      <c r="E49" s="117"/>
      <c r="F49" s="118"/>
      <c r="G49" s="117"/>
      <c r="H49" s="119">
        <f>SUM(H47:H48)</f>
        <v>0</v>
      </c>
      <c r="I49" s="145">
        <f>SUM(I47:I48)</f>
        <v>0</v>
      </c>
      <c r="J49" s="145">
        <f t="shared" si="2"/>
        <v>0</v>
      </c>
      <c r="K49" s="20"/>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row>
    <row r="50" spans="1:145" s="14" customFormat="1" ht="32.25" customHeight="1">
      <c r="A50" s="158" t="s">
        <v>140</v>
      </c>
      <c r="B50" s="164"/>
      <c r="C50" s="27" t="s">
        <v>141</v>
      </c>
      <c r="D50" s="161"/>
      <c r="E50" s="161"/>
      <c r="F50" s="165"/>
      <c r="G50" s="161"/>
      <c r="H50" s="187">
        <f>SUM(H15,H19,H29,H32,H36,H42,H45,H49)</f>
        <v>0</v>
      </c>
      <c r="I50" s="188">
        <f>SUM(I15,I19,I29,I32,I36,I42,I45,I49)</f>
        <v>0</v>
      </c>
      <c r="J50" s="188">
        <f t="shared" si="2"/>
        <v>0</v>
      </c>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c r="CU50" s="19"/>
      <c r="CV50" s="19"/>
      <c r="CW50" s="19"/>
      <c r="CX50" s="19"/>
      <c r="CY50" s="19"/>
      <c r="CZ50" s="19"/>
      <c r="DA50" s="19"/>
      <c r="DB50" s="19"/>
      <c r="DC50" s="19"/>
      <c r="DD50" s="19"/>
      <c r="DE50" s="19"/>
      <c r="DF50" s="19"/>
      <c r="DG50" s="19"/>
      <c r="DH50" s="19"/>
      <c r="DI50" s="19"/>
      <c r="DJ50" s="19"/>
      <c r="DK50" s="19"/>
      <c r="DL50" s="19"/>
      <c r="DM50" s="19"/>
      <c r="DN50" s="19"/>
      <c r="DO50" s="19"/>
      <c r="DP50" s="19"/>
      <c r="DQ50" s="19"/>
      <c r="DR50" s="19"/>
      <c r="DS50" s="19"/>
      <c r="DT50" s="19"/>
      <c r="DU50" s="19"/>
      <c r="DV50" s="19"/>
      <c r="DW50" s="19"/>
      <c r="DX50" s="19"/>
      <c r="DY50" s="19"/>
      <c r="DZ50" s="19"/>
      <c r="EA50" s="19"/>
      <c r="EB50" s="19"/>
      <c r="EC50" s="19"/>
      <c r="ED50" s="19"/>
      <c r="EE50" s="19"/>
      <c r="EF50" s="19"/>
      <c r="EG50" s="19"/>
      <c r="EH50" s="19"/>
      <c r="EI50" s="19"/>
      <c r="EJ50" s="19"/>
      <c r="EK50" s="19"/>
      <c r="EL50" s="19"/>
      <c r="EM50" s="19"/>
      <c r="EN50" s="19"/>
      <c r="EO50" s="19"/>
    </row>
    <row r="51" spans="1:145" s="14" customFormat="1" ht="28.5" customHeight="1">
      <c r="A51" s="158" t="s">
        <v>142</v>
      </c>
      <c r="B51" s="164"/>
      <c r="C51" s="255" t="s">
        <v>231</v>
      </c>
      <c r="D51" s="255"/>
      <c r="E51" s="255"/>
      <c r="F51" s="255"/>
      <c r="G51" s="255"/>
      <c r="H51" s="187">
        <v>0</v>
      </c>
      <c r="I51" s="189">
        <v>0</v>
      </c>
      <c r="J51" s="188">
        <f t="shared" si="2"/>
        <v>0</v>
      </c>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c r="CM51" s="19"/>
      <c r="CN51" s="19"/>
      <c r="CO51" s="19"/>
      <c r="CP51" s="19"/>
      <c r="CQ51" s="19"/>
      <c r="CR51" s="19"/>
      <c r="CS51" s="19"/>
      <c r="CT51" s="19"/>
      <c r="CU51" s="19"/>
      <c r="CV51" s="19"/>
      <c r="CW51" s="19"/>
      <c r="CX51" s="19"/>
      <c r="CY51" s="19"/>
      <c r="CZ51" s="19"/>
      <c r="DA51" s="19"/>
      <c r="DB51" s="19"/>
      <c r="DC51" s="19"/>
      <c r="DD51" s="19"/>
      <c r="DE51" s="19"/>
      <c r="DF51" s="19"/>
      <c r="DG51" s="19"/>
      <c r="DH51" s="19"/>
      <c r="DI51" s="19"/>
      <c r="DJ51" s="19"/>
      <c r="DK51" s="19"/>
      <c r="DL51" s="19"/>
      <c r="DM51" s="19"/>
      <c r="DN51" s="19"/>
      <c r="DO51" s="19"/>
      <c r="DP51" s="19"/>
      <c r="DQ51" s="19"/>
      <c r="DR51" s="19"/>
      <c r="DS51" s="19"/>
      <c r="DT51" s="19"/>
      <c r="DU51" s="19"/>
      <c r="DV51" s="19"/>
      <c r="DW51" s="19"/>
      <c r="DX51" s="19"/>
      <c r="DY51" s="19"/>
      <c r="DZ51" s="19"/>
      <c r="EA51" s="19"/>
      <c r="EB51" s="19"/>
      <c r="EC51" s="19"/>
      <c r="ED51" s="19"/>
      <c r="EE51" s="19"/>
      <c r="EF51" s="19"/>
      <c r="EG51" s="19"/>
      <c r="EH51" s="19"/>
      <c r="EI51" s="19"/>
      <c r="EJ51" s="19"/>
      <c r="EK51" s="19"/>
      <c r="EL51" s="19"/>
      <c r="EM51" s="19"/>
      <c r="EN51" s="19"/>
      <c r="EO51" s="19"/>
    </row>
    <row r="52" spans="1:145" s="14" customFormat="1" ht="30" customHeight="1">
      <c r="A52" s="158" t="s">
        <v>144</v>
      </c>
      <c r="B52" s="164"/>
      <c r="C52" s="27" t="s">
        <v>232</v>
      </c>
      <c r="D52" s="190" t="s">
        <v>233</v>
      </c>
      <c r="E52" s="161"/>
      <c r="F52" s="165"/>
      <c r="G52" s="161"/>
      <c r="H52" s="187">
        <f>SUM(H50:H51)</f>
        <v>0</v>
      </c>
      <c r="I52" s="167">
        <f>SUM(I50:I51)</f>
        <v>0</v>
      </c>
      <c r="J52" s="167">
        <f t="shared" si="2"/>
        <v>0</v>
      </c>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c r="CH52" s="19"/>
      <c r="CI52" s="19"/>
      <c r="CJ52" s="19"/>
      <c r="CK52" s="19"/>
      <c r="CL52" s="19"/>
      <c r="CM52" s="19"/>
      <c r="CN52" s="19"/>
      <c r="CO52" s="19"/>
      <c r="CP52" s="19"/>
      <c r="CQ52" s="19"/>
      <c r="CR52" s="19"/>
      <c r="CS52" s="19"/>
      <c r="CT52" s="19"/>
      <c r="CU52" s="19"/>
      <c r="CV52" s="19"/>
      <c r="CW52" s="19"/>
      <c r="CX52" s="19"/>
      <c r="CY52" s="19"/>
      <c r="CZ52" s="19"/>
      <c r="DA52" s="19"/>
      <c r="DB52" s="19"/>
      <c r="DC52" s="19"/>
      <c r="DD52" s="19"/>
      <c r="DE52" s="19"/>
      <c r="DF52" s="19"/>
      <c r="DG52" s="19"/>
      <c r="DH52" s="19"/>
      <c r="DI52" s="19"/>
      <c r="DJ52" s="19"/>
      <c r="DK52" s="19"/>
      <c r="DL52" s="19"/>
      <c r="DM52" s="19"/>
      <c r="DN52" s="19"/>
      <c r="DO52" s="19"/>
      <c r="DP52" s="19"/>
      <c r="DQ52" s="19"/>
      <c r="DR52" s="19"/>
      <c r="DS52" s="19"/>
      <c r="DT52" s="19"/>
      <c r="DU52" s="19"/>
      <c r="DV52" s="19"/>
      <c r="DW52" s="19"/>
      <c r="DX52" s="19"/>
      <c r="DY52" s="19"/>
      <c r="DZ52" s="19"/>
      <c r="EA52" s="19"/>
      <c r="EB52" s="19"/>
      <c r="EC52" s="19"/>
      <c r="ED52" s="19"/>
      <c r="EE52" s="19"/>
      <c r="EF52" s="19"/>
      <c r="EG52" s="19"/>
      <c r="EH52" s="19"/>
      <c r="EI52" s="19"/>
      <c r="EJ52" s="19"/>
      <c r="EK52" s="19"/>
      <c r="EL52" s="19"/>
      <c r="EM52" s="19"/>
      <c r="EN52" s="19"/>
      <c r="EO52" s="19"/>
    </row>
    <row r="53" spans="1:145">
      <c r="A53" s="256"/>
      <c r="B53" s="256"/>
      <c r="C53" s="256"/>
      <c r="D53" s="256"/>
      <c r="E53" s="256"/>
      <c r="F53" s="256"/>
      <c r="G53" s="256"/>
      <c r="H53" s="256"/>
      <c r="I53" s="256"/>
      <c r="J53" s="256"/>
    </row>
  </sheetData>
  <mergeCells count="37">
    <mergeCell ref="A39:B39"/>
    <mergeCell ref="A19:C19"/>
    <mergeCell ref="A22:B22"/>
    <mergeCell ref="A24:B24"/>
    <mergeCell ref="A26:B26"/>
    <mergeCell ref="A27:B27"/>
    <mergeCell ref="A28:B28"/>
    <mergeCell ref="A31:B31"/>
    <mergeCell ref="A35:B35"/>
    <mergeCell ref="A36:C36"/>
    <mergeCell ref="A30:B30"/>
    <mergeCell ref="A32:B32"/>
    <mergeCell ref="A33:C33"/>
    <mergeCell ref="A49:C49"/>
    <mergeCell ref="C51:G51"/>
    <mergeCell ref="A53:J53"/>
    <mergeCell ref="A41:B41"/>
    <mergeCell ref="A42:C42"/>
    <mergeCell ref="A44:B44"/>
    <mergeCell ref="A45:G45"/>
    <mergeCell ref="A47:B47"/>
    <mergeCell ref="A48:B48"/>
    <mergeCell ref="A18:B18"/>
    <mergeCell ref="A1:J1"/>
    <mergeCell ref="A2:J2"/>
    <mergeCell ref="A3:J3"/>
    <mergeCell ref="A4:J4"/>
    <mergeCell ref="A6:C7"/>
    <mergeCell ref="D6:G6"/>
    <mergeCell ref="A11:B11"/>
    <mergeCell ref="A12:B12"/>
    <mergeCell ref="A14:B14"/>
    <mergeCell ref="A15:C15"/>
    <mergeCell ref="A17:B17"/>
    <mergeCell ref="H6:H8"/>
    <mergeCell ref="I6:I8"/>
    <mergeCell ref="J6:J8"/>
  </mergeCells>
  <pageMargins left="0.7" right="0.7" top="0.75" bottom="0.75" header="0.3" footer="0.3"/>
  <pageSetup scale="88" orientation="portrait" r:id="rId1"/>
  <headerFooter>
    <oddHeader>&amp;L&amp;"Calibri"&amp;10&amp;KFF0000CLIENT PROPRIETARY \ PROTECTED&amp;1#</oddHeader>
  </headerFooter>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556DEC5396A944BBE69C57F03F9A49" ma:contentTypeVersion="20" ma:contentTypeDescription="Create a new document." ma:contentTypeScope="" ma:versionID="e12404522e0c67feff10013d59eb4f2f">
  <xsd:schema xmlns:xsd="http://www.w3.org/2001/XMLSchema" xmlns:xs="http://www.w3.org/2001/XMLSchema" xmlns:p="http://schemas.microsoft.com/office/2006/metadata/properties" xmlns:ns2="d5855d8f-440d-4029-b0e4-c84ea5621c95" xmlns:ns3="48f43fef-1310-4b27-adfe-78c3d9bdb180" xmlns:ns4="http://schemas.microsoft.com/sharepoint/v4" targetNamespace="http://schemas.microsoft.com/office/2006/metadata/properties" ma:root="true" ma:fieldsID="0cff16b31c7a4c1765c7c5968d1305c4" ns2:_="" ns3:_="" ns4:_="">
    <xsd:import namespace="d5855d8f-440d-4029-b0e4-c84ea5621c95"/>
    <xsd:import namespace="48f43fef-1310-4b27-adfe-78c3d9bdb180"/>
    <xsd:import namespace="http://schemas.microsoft.com/sharepoint/v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lcf76f155ced4ddcb4097134ff3c332f" minOccurs="0"/>
                <xsd:element ref="ns3:TaxCatchAll" minOccurs="0"/>
                <xsd:element ref="ns4:IconOverlay" minOccurs="0"/>
                <xsd:element ref="ns2:Note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855d8f-440d-4029-b0e4-c84ea5621c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Notes" ma:index="23" nillable="true" ma:displayName="Notes" ma:format="Dropdown" ma:internalName="Notes">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f43fef-1310-4b27-adfe-78c3d9bdb18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d4b3831-c26a-4e75-8f19-1666beeddf9c}" ma:internalName="TaxCatchAll" ma:showField="CatchAllData" ma:web="48f43fef-1310-4b27-adfe-78c3d9bdb18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855d8f-440d-4029-b0e4-c84ea5621c95">
      <Terms xmlns="http://schemas.microsoft.com/office/infopath/2007/PartnerControls"/>
    </lcf76f155ced4ddcb4097134ff3c332f>
    <TaxCatchAll xmlns="48f43fef-1310-4b27-adfe-78c3d9bdb180" xsi:nil="true"/>
    <SharedWithUsers xmlns="48f43fef-1310-4b27-adfe-78c3d9bdb180">
      <UserInfo>
        <DisplayName>Abby Richardson</DisplayName>
        <AccountId>100</AccountId>
        <AccountType/>
      </UserInfo>
    </SharedWithUsers>
    <IconOverlay xmlns="http://schemas.microsoft.com/sharepoint/v4" xsi:nil="true"/>
    <Notes xmlns="d5855d8f-440d-4029-b0e4-c84ea5621c95" xsi:nil="true"/>
  </documentManagement>
</p:properties>
</file>

<file path=customXml/itemProps1.xml><?xml version="1.0" encoding="utf-8"?>
<ds:datastoreItem xmlns:ds="http://schemas.openxmlformats.org/officeDocument/2006/customXml" ds:itemID="{BCD9D10F-4865-4E6B-BE62-F29E01FC57C1}"/>
</file>

<file path=customXml/itemProps2.xml><?xml version="1.0" encoding="utf-8"?>
<ds:datastoreItem xmlns:ds="http://schemas.openxmlformats.org/officeDocument/2006/customXml" ds:itemID="{61E8B529-1A92-4B0B-97C7-437427FC52BF}"/>
</file>

<file path=customXml/itemProps3.xml><?xml version="1.0" encoding="utf-8"?>
<ds:datastoreItem xmlns:ds="http://schemas.openxmlformats.org/officeDocument/2006/customXml" ds:itemID="{92D796CB-DA90-48B5-9B0E-7E207E10AAA5}"/>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Popovic, Lauren M</cp:lastModifiedBy>
  <cp:revision/>
  <dcterms:created xsi:type="dcterms:W3CDTF">2011-04-25T16:36:39Z</dcterms:created>
  <dcterms:modified xsi:type="dcterms:W3CDTF">2023-06-15T19:07:57Z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0x010100C7556DEC5396A944BBE69C57F03F9A49</vt:lpwstr>
  </property>
  <property fmtid="{D5CDD505-2E9C-101B-9397-08002B2CF9AE}" pid="3" name="_dlc_DocIdItemGuid">
    <vt:lpwstr>65727cd2-167c-46fe-9b25-5e5748583ba2</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y fmtid="{D5CDD505-2E9C-101B-9397-08002B2CF9AE}" pid="11" name="MediaServiceImageTags">
    <vt:lpwstr/>
  </property>
  <property fmtid="{D5CDD505-2E9C-101B-9397-08002B2CF9AE}" pid="12" name="MSIP_Label_99433151-6b3b-40a4-9a76-643012730750_Enabled">
    <vt:lpwstr>true</vt:lpwstr>
  </property>
  <property fmtid="{D5CDD505-2E9C-101B-9397-08002B2CF9AE}" pid="13" name="MSIP_Label_99433151-6b3b-40a4-9a76-643012730750_SetDate">
    <vt:lpwstr>2023-03-20T18:25:11Z</vt:lpwstr>
  </property>
  <property fmtid="{D5CDD505-2E9C-101B-9397-08002B2CF9AE}" pid="14" name="MSIP_Label_99433151-6b3b-40a4-9a76-643012730750_Method">
    <vt:lpwstr>Privileged</vt:lpwstr>
  </property>
  <property fmtid="{D5CDD505-2E9C-101B-9397-08002B2CF9AE}" pid="15" name="MSIP_Label_99433151-6b3b-40a4-9a76-643012730750_Name">
    <vt:lpwstr>Protected v2</vt:lpwstr>
  </property>
  <property fmtid="{D5CDD505-2E9C-101B-9397-08002B2CF9AE}" pid="16" name="MSIP_Label_99433151-6b3b-40a4-9a76-643012730750_SiteId">
    <vt:lpwstr>8a628aaf-2f06-4dc5-a007-33a134d5e988</vt:lpwstr>
  </property>
  <property fmtid="{D5CDD505-2E9C-101B-9397-08002B2CF9AE}" pid="17" name="MSIP_Label_99433151-6b3b-40a4-9a76-643012730750_ActionId">
    <vt:lpwstr>ebc7e41d-4d36-4da0-be39-934242db4d70</vt:lpwstr>
  </property>
  <property fmtid="{D5CDD505-2E9C-101B-9397-08002B2CF9AE}" pid="18" name="MSIP_Label_99433151-6b3b-40a4-9a76-643012730750_ContentBits">
    <vt:lpwstr>1</vt:lpwstr>
  </property>
</Properties>
</file>