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filterPrivacy="1" defaultThemeVersion="124226"/>
  <xr:revisionPtr revIDLastSave="0" documentId="13_ncr:1_{01F78A1E-3636-47D3-AD60-3DB9DC9A96FD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Budget proposal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9" i="1" l="1"/>
  <c r="G69" i="1"/>
  <c r="H69" i="1"/>
  <c r="G68" i="1"/>
  <c r="F68" i="1"/>
  <c r="G67" i="1"/>
  <c r="F67" i="1"/>
  <c r="H67" i="1"/>
  <c r="G66" i="1"/>
  <c r="F66" i="1"/>
  <c r="H66" i="1"/>
  <c r="G65" i="1"/>
  <c r="F65" i="1"/>
  <c r="H65" i="1"/>
  <c r="G61" i="1"/>
  <c r="F61" i="1"/>
  <c r="G60" i="1"/>
  <c r="F60" i="1"/>
  <c r="H60" i="1"/>
  <c r="G59" i="1"/>
  <c r="F59" i="1"/>
  <c r="G58" i="1"/>
  <c r="F58" i="1"/>
  <c r="H58" i="1"/>
  <c r="G57" i="1"/>
  <c r="F57" i="1"/>
  <c r="H57" i="1"/>
  <c r="G53" i="1"/>
  <c r="F53" i="1"/>
  <c r="H53" i="1"/>
  <c r="G52" i="1"/>
  <c r="F52" i="1"/>
  <c r="G51" i="1"/>
  <c r="F51" i="1"/>
  <c r="G50" i="1"/>
  <c r="F50" i="1"/>
  <c r="H50" i="1"/>
  <c r="F49" i="1"/>
  <c r="G49" i="1"/>
  <c r="H49" i="1"/>
  <c r="G45" i="1"/>
  <c r="F45" i="1"/>
  <c r="H45" i="1"/>
  <c r="G44" i="1"/>
  <c r="F44" i="1"/>
  <c r="H44" i="1"/>
  <c r="G43" i="1"/>
  <c r="F43" i="1"/>
  <c r="H43" i="1"/>
  <c r="G42" i="1"/>
  <c r="F42" i="1"/>
  <c r="H42" i="1"/>
  <c r="G41" i="1"/>
  <c r="F41" i="1"/>
  <c r="G37" i="1"/>
  <c r="F37" i="1"/>
  <c r="H37" i="1"/>
  <c r="F36" i="1"/>
  <c r="G36" i="1"/>
  <c r="H36" i="1"/>
  <c r="G35" i="1"/>
  <c r="F35" i="1"/>
  <c r="G34" i="1"/>
  <c r="F34" i="1"/>
  <c r="H34" i="1"/>
  <c r="G33" i="1"/>
  <c r="F33" i="1"/>
  <c r="H33" i="1"/>
  <c r="G29" i="1"/>
  <c r="F29" i="1"/>
  <c r="H29" i="1"/>
  <c r="G28" i="1"/>
  <c r="F28" i="1"/>
  <c r="G27" i="1"/>
  <c r="F27" i="1"/>
  <c r="H27" i="1"/>
  <c r="G26" i="1"/>
  <c r="F26" i="1"/>
  <c r="G25" i="1"/>
  <c r="F25" i="1"/>
  <c r="G21" i="1"/>
  <c r="F21" i="1"/>
  <c r="G20" i="1"/>
  <c r="F20" i="1"/>
  <c r="H20" i="1"/>
  <c r="G19" i="1"/>
  <c r="F19" i="1"/>
  <c r="G18" i="1"/>
  <c r="F18" i="1"/>
  <c r="H18" i="1"/>
  <c r="G17" i="1"/>
  <c r="F17" i="1"/>
  <c r="E69" i="1"/>
  <c r="E68" i="1"/>
  <c r="E67" i="1"/>
  <c r="E66" i="1"/>
  <c r="E65" i="1"/>
  <c r="E70" i="1"/>
  <c r="E61" i="1"/>
  <c r="E60" i="1"/>
  <c r="E59" i="1"/>
  <c r="E58" i="1"/>
  <c r="E57" i="1"/>
  <c r="E53" i="1"/>
  <c r="E52" i="1"/>
  <c r="E51" i="1"/>
  <c r="E50" i="1"/>
  <c r="E49" i="1"/>
  <c r="E54" i="1"/>
  <c r="E45" i="1"/>
  <c r="E44" i="1"/>
  <c r="E43" i="1"/>
  <c r="E42" i="1"/>
  <c r="E41" i="1"/>
  <c r="E46" i="1"/>
  <c r="E37" i="1"/>
  <c r="E36" i="1"/>
  <c r="E35" i="1"/>
  <c r="E34" i="1"/>
  <c r="E33" i="1"/>
  <c r="E38" i="1"/>
  <c r="E29" i="1"/>
  <c r="E28" i="1"/>
  <c r="E27" i="1"/>
  <c r="E26" i="1"/>
  <c r="E25" i="1"/>
  <c r="E21" i="1"/>
  <c r="E20" i="1"/>
  <c r="E19" i="1"/>
  <c r="E18" i="1"/>
  <c r="E17" i="1"/>
  <c r="E62" i="1"/>
  <c r="H35" i="1"/>
  <c r="H68" i="1"/>
  <c r="H52" i="1"/>
  <c r="H19" i="1"/>
  <c r="H21" i="1"/>
  <c r="H28" i="1"/>
  <c r="H41" i="1"/>
  <c r="H46" i="1"/>
  <c r="H51" i="1"/>
  <c r="H54" i="1"/>
  <c r="H59" i="1"/>
  <c r="H61" i="1"/>
  <c r="H25" i="1"/>
  <c r="E30" i="1"/>
  <c r="H26" i="1"/>
  <c r="E22" i="1"/>
  <c r="H70" i="1"/>
  <c r="H62" i="1"/>
  <c r="H38" i="1"/>
  <c r="H17" i="1"/>
  <c r="H22" i="1"/>
  <c r="H30" i="1"/>
  <c r="H72" i="1"/>
  <c r="H74" i="1"/>
</calcChain>
</file>

<file path=xl/sharedStrings.xml><?xml version="1.0" encoding="utf-8"?>
<sst xmlns="http://schemas.openxmlformats.org/spreadsheetml/2006/main" count="45" uniqueCount="42">
  <si>
    <t>Funding opportunity number:</t>
  </si>
  <si>
    <t>Funding opportunity title:</t>
  </si>
  <si>
    <t>Applicant:</t>
  </si>
  <si>
    <t>Date submitted:</t>
  </si>
  <si>
    <t>U.S. Embassy Pretoria Suggested Detailed Budget Template</t>
  </si>
  <si>
    <t>Note: In addition to the official SF-424A budget form, we require budget details, whether you use this template or not</t>
  </si>
  <si>
    <t>Description</t>
  </si>
  <si>
    <t>Each</t>
  </si>
  <si>
    <t>Qty</t>
  </si>
  <si>
    <t>Cost</t>
  </si>
  <si>
    <t>USD</t>
  </si>
  <si>
    <t>ZAR (optional)</t>
  </si>
  <si>
    <t>Personnel (portion of salary costs assigned to the project)</t>
  </si>
  <si>
    <t>Fringe benefits (portion of benefits costs assigned to the project)</t>
  </si>
  <si>
    <t>Travel (flights, taxis, hotels, visa fees, etc.)</t>
  </si>
  <si>
    <t>Travel Subtotal</t>
  </si>
  <si>
    <t>Equipment (per unit cost of $5,000 or more)</t>
  </si>
  <si>
    <t>Equipment Subtotal</t>
  </si>
  <si>
    <t>Supplies (per unit cost less than $5,000, e.g. $1,000 laptop)</t>
  </si>
  <si>
    <t>Contractual</t>
  </si>
  <si>
    <t>Contractual Subtotal</t>
  </si>
  <si>
    <t>Other direct costs</t>
  </si>
  <si>
    <t>Other Subtotal</t>
  </si>
  <si>
    <t>Total Direct Costs:</t>
  </si>
  <si>
    <t>Indirect Costs:</t>
  </si>
  <si>
    <t>TOTAL:</t>
  </si>
  <si>
    <t>If your organization has a NICRA, please use this to calculate indirect costs.</t>
  </si>
  <si>
    <t>To calculate the 10% de minimis of modified total direct costs:</t>
  </si>
  <si>
    <t>Take the total direct costs, and subtract the following:</t>
  </si>
  <si>
    <t xml:space="preserve"> - Portion of sub-awards over $25,000</t>
  </si>
  <si>
    <t xml:space="preserve"> - Equipment</t>
  </si>
  <si>
    <t xml:space="preserve"> - Capital expenditures</t>
  </si>
  <si>
    <t xml:space="preserve"> - Rental costs</t>
  </si>
  <si>
    <t xml:space="preserve"> - Tuition remission</t>
  </si>
  <si>
    <t xml:space="preserve"> - Scholarships and fellowships</t>
  </si>
  <si>
    <t xml:space="preserve"> - Participant support costs</t>
  </si>
  <si>
    <t>If your organization doe not have a NICRA, you may use a 10% de minimis rate.</t>
  </si>
  <si>
    <t>Supplies Subtotal</t>
  </si>
  <si>
    <t>Fringe benefits Subtotal</t>
  </si>
  <si>
    <t>Personnel Subtotal</t>
  </si>
  <si>
    <t>« Optional; use to calculate USD from ZAR; otherwise leave blank</t>
  </si>
  <si>
    <t xml:space="preserve">Exchange rate:  $1 =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</si>
</sst>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R-1C09]\ #,##0.00"/>
    <numFmt numFmtId="165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theme="5"/>
      </left>
      <right style="medium">
        <color theme="5"/>
      </right>
      <top style="medium">
        <color theme="5"/>
      </top>
      <bottom style="medium">
        <color theme="5"/>
      </bottom>
      <diagonal/>
    </border>
    <border>
      <left style="medium">
        <color theme="5"/>
      </left>
      <right style="medium">
        <color theme="5"/>
      </right>
      <top style="medium">
        <color theme="5"/>
      </top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  <border>
      <left/>
      <right style="thick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ck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ck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ck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right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0" fontId="1" fillId="6" borderId="0" xfId="0" applyFont="1" applyFill="1"/>
    <xf numFmtId="0" fontId="1" fillId="7" borderId="0" xfId="0" applyFont="1" applyFill="1"/>
    <xf numFmtId="0" fontId="0" fillId="7" borderId="0" xfId="0" applyFill="1"/>
    <xf numFmtId="0" fontId="0" fillId="0" borderId="10" xfId="0" applyBorder="1"/>
    <xf numFmtId="0" fontId="0" fillId="0" borderId="10" xfId="0" applyFill="1" applyBorder="1"/>
    <xf numFmtId="0" fontId="1" fillId="9" borderId="14" xfId="0" applyFont="1" applyFill="1" applyBorder="1"/>
    <xf numFmtId="0" fontId="0" fillId="9" borderId="14" xfId="0" applyFill="1" applyBorder="1"/>
    <xf numFmtId="0" fontId="0" fillId="0" borderId="0" xfId="0" applyFill="1" applyAlignment="1"/>
    <xf numFmtId="0" fontId="2" fillId="0" borderId="0" xfId="0" applyFont="1" applyFill="1" applyAlignment="1"/>
    <xf numFmtId="0" fontId="3" fillId="0" borderId="0" xfId="0" applyFont="1" applyFill="1" applyAlignment="1"/>
    <xf numFmtId="164" fontId="0" fillId="0" borderId="0" xfId="0" applyNumberFormat="1"/>
    <xf numFmtId="164" fontId="1" fillId="6" borderId="0" xfId="0" applyNumberFormat="1" applyFont="1" applyFill="1"/>
    <xf numFmtId="164" fontId="0" fillId="7" borderId="0" xfId="0" applyNumberFormat="1" applyFill="1"/>
    <xf numFmtId="164" fontId="0" fillId="0" borderId="10" xfId="0" applyNumberFormat="1" applyBorder="1"/>
    <xf numFmtId="164" fontId="0" fillId="9" borderId="14" xfId="0" applyNumberFormat="1" applyFill="1" applyBorder="1"/>
    <xf numFmtId="164" fontId="0" fillId="2" borderId="1" xfId="0" applyNumberFormat="1" applyFill="1" applyBorder="1"/>
    <xf numFmtId="164" fontId="1" fillId="6" borderId="5" xfId="0" applyNumberFormat="1" applyFont="1" applyFill="1" applyBorder="1"/>
    <xf numFmtId="164" fontId="0" fillId="7" borderId="5" xfId="0" applyNumberFormat="1" applyFill="1" applyBorder="1"/>
    <xf numFmtId="164" fontId="0" fillId="0" borderId="11" xfId="0" applyNumberFormat="1" applyBorder="1"/>
    <xf numFmtId="164" fontId="0" fillId="0" borderId="13" xfId="0" applyNumberFormat="1" applyBorder="1"/>
    <xf numFmtId="164" fontId="0" fillId="0" borderId="5" xfId="0" applyNumberFormat="1" applyBorder="1"/>
    <xf numFmtId="164" fontId="0" fillId="0" borderId="0" xfId="0" applyNumberFormat="1" applyBorder="1"/>
    <xf numFmtId="165" fontId="0" fillId="0" borderId="0" xfId="0" applyNumberFormat="1"/>
    <xf numFmtId="165" fontId="0" fillId="0" borderId="0" xfId="0" applyNumberFormat="1" applyFill="1" applyAlignment="1"/>
    <xf numFmtId="165" fontId="0" fillId="2" borderId="1" xfId="0" applyNumberFormat="1" applyFill="1" applyBorder="1"/>
    <xf numFmtId="165" fontId="1" fillId="6" borderId="0" xfId="0" applyNumberFormat="1" applyFont="1" applyFill="1"/>
    <xf numFmtId="165" fontId="0" fillId="7" borderId="0" xfId="0" applyNumberFormat="1" applyFill="1"/>
    <xf numFmtId="165" fontId="0" fillId="0" borderId="12" xfId="0" applyNumberFormat="1" applyBorder="1"/>
    <xf numFmtId="165" fontId="0" fillId="9" borderId="15" xfId="0" applyNumberFormat="1" applyFill="1" applyBorder="1"/>
    <xf numFmtId="165" fontId="0" fillId="0" borderId="0" xfId="0" applyNumberFormat="1" applyBorder="1"/>
    <xf numFmtId="165" fontId="0" fillId="0" borderId="10" xfId="0" applyNumberFormat="1" applyBorder="1"/>
    <xf numFmtId="165" fontId="0" fillId="0" borderId="16" xfId="0" applyNumberFormat="1" applyBorder="1"/>
    <xf numFmtId="0" fontId="1" fillId="0" borderId="10" xfId="0" applyFont="1" applyBorder="1" applyAlignment="1">
      <alignment horizontal="right"/>
    </xf>
    <xf numFmtId="165" fontId="0" fillId="4" borderId="10" xfId="0" applyNumberFormat="1" applyFill="1" applyBorder="1"/>
    <xf numFmtId="0" fontId="1" fillId="4" borderId="10" xfId="0" applyFont="1" applyFill="1" applyBorder="1" applyAlignment="1">
      <alignment horizontal="right"/>
    </xf>
    <xf numFmtId="165" fontId="1" fillId="4" borderId="10" xfId="0" applyNumberFormat="1" applyFont="1" applyFill="1" applyBorder="1"/>
    <xf numFmtId="0" fontId="4" fillId="2" borderId="1" xfId="0" applyFont="1" applyFill="1" applyBorder="1"/>
    <xf numFmtId="2" fontId="0" fillId="5" borderId="0" xfId="0" applyNumberFormat="1" applyFill="1"/>
    <xf numFmtId="0" fontId="1" fillId="8" borderId="6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1" fillId="8" borderId="8" xfId="0" applyFont="1" applyFill="1" applyBorder="1" applyAlignment="1">
      <alignment horizontal="center"/>
    </xf>
    <xf numFmtId="0" fontId="1" fillId="8" borderId="9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5" borderId="0" xfId="0" applyFill="1" applyAlignment="1">
      <alignment horizontal="left"/>
    </xf>
    <xf numFmtId="0" fontId="0" fillId="5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72</xdr:row>
      <xdr:rowOff>95250</xdr:rowOff>
    </xdr:from>
    <xdr:to>
      <xdr:col>5</xdr:col>
      <xdr:colOff>180975</xdr:colOff>
      <xdr:row>72</xdr:row>
      <xdr:rowOff>140969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33975" y="12868275"/>
          <a:ext cx="1981200" cy="45719"/>
        </a:xfrm>
        <a:prstGeom prst="righ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3"/>
  <sheetViews>
    <sheetView showZeros="0" tabSelected="1" workbookViewId="0">
      <selection activeCell="H74" sqref="H74"/>
    </sheetView>
  </sheetViews>
  <sheetFormatPr defaultRowHeight="14.5" x14ac:dyDescent="0.35"/>
  <cols>
    <col min="1" max="1" width="4.54296875" customWidth="1"/>
    <col min="2" max="2" width="72" customWidth="1"/>
    <col min="3" max="3" width="13.54296875" style="17" customWidth="1"/>
    <col min="4" max="4" width="5.7265625" customWidth="1"/>
    <col min="5" max="5" width="13.54296875" style="17" customWidth="1"/>
    <col min="6" max="6" width="13.54296875" style="29" customWidth="1"/>
    <col min="7" max="7" width="5.7265625" customWidth="1"/>
    <col min="8" max="8" width="13.54296875" style="29" customWidth="1"/>
  </cols>
  <sheetData>
    <row r="1" spans="1:9" ht="18.5" x14ac:dyDescent="0.45">
      <c r="A1" s="49" t="s">
        <v>4</v>
      </c>
      <c r="B1" s="49"/>
      <c r="C1" s="49"/>
      <c r="D1" s="49"/>
      <c r="E1" s="49"/>
      <c r="F1" s="49"/>
      <c r="G1" s="49"/>
      <c r="H1" s="49"/>
      <c r="I1" s="15"/>
    </row>
    <row r="2" spans="1:9" x14ac:dyDescent="0.35">
      <c r="A2" s="50" t="s">
        <v>5</v>
      </c>
      <c r="B2" s="50"/>
      <c r="C2" s="50"/>
      <c r="D2" s="50"/>
      <c r="E2" s="50"/>
      <c r="F2" s="50"/>
      <c r="G2" s="50"/>
      <c r="H2" s="50"/>
      <c r="I2" s="16"/>
    </row>
    <row r="3" spans="1:9" ht="7" customHeight="1" x14ac:dyDescent="0.35">
      <c r="I3" s="6"/>
    </row>
    <row r="4" spans="1:9" x14ac:dyDescent="0.35">
      <c r="B4" s="1" t="s">
        <v>0</v>
      </c>
      <c r="C4" s="51"/>
      <c r="D4" s="51"/>
      <c r="E4" s="51"/>
      <c r="F4" s="51"/>
      <c r="G4" s="51"/>
      <c r="H4" s="51"/>
      <c r="I4" s="14"/>
    </row>
    <row r="5" spans="1:9" ht="7" customHeight="1" x14ac:dyDescent="0.35">
      <c r="I5" s="6"/>
    </row>
    <row r="6" spans="1:9" x14ac:dyDescent="0.35">
      <c r="B6" s="1" t="s">
        <v>1</v>
      </c>
      <c r="C6" s="52"/>
      <c r="D6" s="52"/>
      <c r="E6" s="52"/>
      <c r="F6" s="52"/>
      <c r="G6" s="52"/>
      <c r="H6" s="52"/>
      <c r="I6" s="14"/>
    </row>
    <row r="7" spans="1:9" ht="7" customHeight="1" x14ac:dyDescent="0.35">
      <c r="I7" s="6"/>
    </row>
    <row r="8" spans="1:9" x14ac:dyDescent="0.35">
      <c r="B8" s="1" t="s">
        <v>2</v>
      </c>
      <c r="C8" s="52"/>
      <c r="D8" s="52"/>
      <c r="E8" s="52"/>
      <c r="F8" s="52"/>
      <c r="G8" s="52"/>
      <c r="H8" s="52"/>
      <c r="I8" s="14"/>
    </row>
    <row r="9" spans="1:9" ht="7" customHeight="1" x14ac:dyDescent="0.35">
      <c r="I9" s="6"/>
    </row>
    <row r="10" spans="1:9" x14ac:dyDescent="0.35">
      <c r="B10" s="1" t="s">
        <v>3</v>
      </c>
      <c r="C10" s="52"/>
      <c r="D10" s="52"/>
      <c r="E10" s="52"/>
      <c r="F10" s="30"/>
      <c r="G10" s="14"/>
      <c r="H10" s="30"/>
      <c r="I10" s="14"/>
    </row>
    <row r="11" spans="1:9" ht="7" customHeight="1" thickBot="1" x14ac:dyDescent="0.4"/>
    <row r="12" spans="1:9" ht="15" thickBot="1" x14ac:dyDescent="0.4">
      <c r="B12" s="1" t="s">
        <v>41</v>
      </c>
      <c r="C12" s="44"/>
      <c r="D12" s="43" t="s">
        <v>40</v>
      </c>
      <c r="E12" s="22"/>
      <c r="F12" s="31"/>
      <c r="G12" s="5"/>
      <c r="H12" s="31"/>
    </row>
    <row r="14" spans="1:9" x14ac:dyDescent="0.35">
      <c r="C14" s="45" t="s">
        <v>11</v>
      </c>
      <c r="D14" s="46"/>
      <c r="E14" s="47"/>
      <c r="F14" s="46" t="s">
        <v>10</v>
      </c>
      <c r="G14" s="46"/>
      <c r="H14" s="48"/>
    </row>
    <row r="15" spans="1:9" x14ac:dyDescent="0.35">
      <c r="B15" s="7" t="s">
        <v>6</v>
      </c>
      <c r="C15" s="18" t="s">
        <v>7</v>
      </c>
      <c r="D15" s="7" t="s">
        <v>8</v>
      </c>
      <c r="E15" s="23" t="s">
        <v>9</v>
      </c>
      <c r="F15" s="32" t="s">
        <v>7</v>
      </c>
      <c r="G15" s="7" t="s">
        <v>8</v>
      </c>
      <c r="H15" s="32" t="s">
        <v>9</v>
      </c>
    </row>
    <row r="16" spans="1:9" x14ac:dyDescent="0.35">
      <c r="A16" s="8">
        <v>1</v>
      </c>
      <c r="B16" s="8" t="s">
        <v>12</v>
      </c>
      <c r="C16" s="19"/>
      <c r="D16" s="9"/>
      <c r="E16" s="24"/>
      <c r="F16" s="33"/>
      <c r="G16" s="9"/>
      <c r="H16" s="33"/>
    </row>
    <row r="17" spans="1:8" x14ac:dyDescent="0.35">
      <c r="A17" s="10">
        <v>1.1000000000000001</v>
      </c>
      <c r="B17" s="10"/>
      <c r="C17" s="20"/>
      <c r="D17" s="10"/>
      <c r="E17" s="25">
        <f>C17*D17</f>
        <v>0</v>
      </c>
      <c r="F17" s="34">
        <f>IF($C$12&gt;0,C17/$C$12,0)</f>
        <v>0</v>
      </c>
      <c r="G17" s="10">
        <f>IF($C$12&gt;0,D17,0)</f>
        <v>0</v>
      </c>
      <c r="H17" s="37">
        <f>F17*G17</f>
        <v>0</v>
      </c>
    </row>
    <row r="18" spans="1:8" x14ac:dyDescent="0.35">
      <c r="A18" s="10">
        <v>1.2</v>
      </c>
      <c r="B18" s="10"/>
      <c r="C18" s="20"/>
      <c r="D18" s="10"/>
      <c r="E18" s="25">
        <f t="shared" ref="E18:E21" si="0">C18*D18</f>
        <v>0</v>
      </c>
      <c r="F18" s="34">
        <f t="shared" ref="F18:F21" si="1">IF($C$12&gt;0,C18/$C$12,0)</f>
        <v>0</v>
      </c>
      <c r="G18" s="10">
        <f t="shared" ref="G18:G21" si="2">IF($C$12&gt;0,D18,0)</f>
        <v>0</v>
      </c>
      <c r="H18" s="37">
        <f t="shared" ref="H18:H21" si="3">F18*G18</f>
        <v>0</v>
      </c>
    </row>
    <row r="19" spans="1:8" x14ac:dyDescent="0.35">
      <c r="A19" s="10">
        <v>1.3</v>
      </c>
      <c r="B19" s="10"/>
      <c r="C19" s="20"/>
      <c r="D19" s="10"/>
      <c r="E19" s="25">
        <f t="shared" si="0"/>
        <v>0</v>
      </c>
      <c r="F19" s="34">
        <f t="shared" si="1"/>
        <v>0</v>
      </c>
      <c r="G19" s="10">
        <f t="shared" si="2"/>
        <v>0</v>
      </c>
      <c r="H19" s="37">
        <f t="shared" si="3"/>
        <v>0</v>
      </c>
    </row>
    <row r="20" spans="1:8" x14ac:dyDescent="0.35">
      <c r="A20" s="10">
        <v>1.4</v>
      </c>
      <c r="B20" s="10"/>
      <c r="C20" s="20"/>
      <c r="D20" s="11"/>
      <c r="E20" s="25">
        <f t="shared" si="0"/>
        <v>0</v>
      </c>
      <c r="F20" s="34">
        <f t="shared" si="1"/>
        <v>0</v>
      </c>
      <c r="G20" s="10">
        <f t="shared" si="2"/>
        <v>0</v>
      </c>
      <c r="H20" s="37">
        <f t="shared" si="3"/>
        <v>0</v>
      </c>
    </row>
    <row r="21" spans="1:8" ht="15" thickBot="1" x14ac:dyDescent="0.4">
      <c r="A21" s="10">
        <v>1.5</v>
      </c>
      <c r="B21" s="10"/>
      <c r="C21" s="20"/>
      <c r="D21" s="10"/>
      <c r="E21" s="25">
        <f t="shared" si="0"/>
        <v>0</v>
      </c>
      <c r="F21" s="34">
        <f t="shared" si="1"/>
        <v>0</v>
      </c>
      <c r="G21" s="10">
        <f t="shared" si="2"/>
        <v>0</v>
      </c>
      <c r="H21" s="37">
        <f t="shared" si="3"/>
        <v>0</v>
      </c>
    </row>
    <row r="22" spans="1:8" ht="15" thickTop="1" x14ac:dyDescent="0.35">
      <c r="B22" s="12" t="s">
        <v>39</v>
      </c>
      <c r="C22" s="21"/>
      <c r="D22" s="13"/>
      <c r="E22" s="26">
        <f>SUM(E17:E21)</f>
        <v>0</v>
      </c>
      <c r="F22" s="35"/>
      <c r="G22" s="13"/>
      <c r="H22" s="38">
        <f>SUM(H17:H21)</f>
        <v>0</v>
      </c>
    </row>
    <row r="23" spans="1:8" ht="7" customHeight="1" x14ac:dyDescent="0.35">
      <c r="E23" s="27"/>
    </row>
    <row r="24" spans="1:8" x14ac:dyDescent="0.35">
      <c r="A24" s="8">
        <v>2</v>
      </c>
      <c r="B24" s="8" t="s">
        <v>13</v>
      </c>
      <c r="C24" s="19"/>
      <c r="D24" s="9"/>
      <c r="E24" s="24"/>
      <c r="F24" s="33"/>
      <c r="G24" s="9"/>
      <c r="H24" s="33"/>
    </row>
    <row r="25" spans="1:8" x14ac:dyDescent="0.35">
      <c r="A25" s="10">
        <v>2.1</v>
      </c>
      <c r="B25" s="10"/>
      <c r="C25" s="20"/>
      <c r="D25" s="10"/>
      <c r="E25" s="25">
        <f t="shared" ref="E25:E29" si="4">C25*D25</f>
        <v>0</v>
      </c>
      <c r="F25" s="34">
        <f t="shared" ref="F25:F29" si="5">IF($C$12&gt;0,C25/$C$12,0)</f>
        <v>0</v>
      </c>
      <c r="G25" s="10">
        <f t="shared" ref="G25:G29" si="6">IF($C$12&gt;0,D25,0)</f>
        <v>0</v>
      </c>
      <c r="H25" s="37">
        <f t="shared" ref="H25:H29" si="7">F25*G25</f>
        <v>0</v>
      </c>
    </row>
    <row r="26" spans="1:8" x14ac:dyDescent="0.35">
      <c r="A26" s="10">
        <v>2.2000000000000002</v>
      </c>
      <c r="B26" s="10"/>
      <c r="C26" s="20"/>
      <c r="D26" s="10"/>
      <c r="E26" s="25">
        <f t="shared" si="4"/>
        <v>0</v>
      </c>
      <c r="F26" s="34">
        <f t="shared" si="5"/>
        <v>0</v>
      </c>
      <c r="G26" s="10">
        <f t="shared" si="6"/>
        <v>0</v>
      </c>
      <c r="H26" s="37">
        <f t="shared" si="7"/>
        <v>0</v>
      </c>
    </row>
    <row r="27" spans="1:8" x14ac:dyDescent="0.35">
      <c r="A27" s="10">
        <v>2.2999999999999998</v>
      </c>
      <c r="B27" s="10"/>
      <c r="C27" s="20"/>
      <c r="D27" s="10"/>
      <c r="E27" s="25">
        <f t="shared" si="4"/>
        <v>0</v>
      </c>
      <c r="F27" s="34">
        <f t="shared" si="5"/>
        <v>0</v>
      </c>
      <c r="G27" s="10">
        <f t="shared" si="6"/>
        <v>0</v>
      </c>
      <c r="H27" s="37">
        <f t="shared" si="7"/>
        <v>0</v>
      </c>
    </row>
    <row r="28" spans="1:8" x14ac:dyDescent="0.35">
      <c r="A28" s="10">
        <v>2.4</v>
      </c>
      <c r="B28" s="10"/>
      <c r="C28" s="20"/>
      <c r="D28" s="10"/>
      <c r="E28" s="25">
        <f t="shared" si="4"/>
        <v>0</v>
      </c>
      <c r="F28" s="34">
        <f t="shared" si="5"/>
        <v>0</v>
      </c>
      <c r="G28" s="10">
        <f t="shared" si="6"/>
        <v>0</v>
      </c>
      <c r="H28" s="37">
        <f t="shared" si="7"/>
        <v>0</v>
      </c>
    </row>
    <row r="29" spans="1:8" ht="15" thickBot="1" x14ac:dyDescent="0.4">
      <c r="A29" s="10">
        <v>2.5</v>
      </c>
      <c r="B29" s="10"/>
      <c r="C29" s="20"/>
      <c r="D29" s="10"/>
      <c r="E29" s="25">
        <f t="shared" si="4"/>
        <v>0</v>
      </c>
      <c r="F29" s="34">
        <f t="shared" si="5"/>
        <v>0</v>
      </c>
      <c r="G29" s="10">
        <f t="shared" si="6"/>
        <v>0</v>
      </c>
      <c r="H29" s="37">
        <f t="shared" si="7"/>
        <v>0</v>
      </c>
    </row>
    <row r="30" spans="1:8" ht="15" thickTop="1" x14ac:dyDescent="0.35">
      <c r="B30" s="12" t="s">
        <v>38</v>
      </c>
      <c r="C30" s="21"/>
      <c r="D30" s="13"/>
      <c r="E30" s="26">
        <f>SUM(E25:E29)</f>
        <v>0</v>
      </c>
      <c r="F30" s="35"/>
      <c r="G30" s="13"/>
      <c r="H30" s="38">
        <f>SUM(H25:H29)</f>
        <v>0</v>
      </c>
    </row>
    <row r="31" spans="1:8" ht="7" customHeight="1" x14ac:dyDescent="0.35">
      <c r="E31" s="27"/>
    </row>
    <row r="32" spans="1:8" x14ac:dyDescent="0.35">
      <c r="A32" s="8">
        <v>3</v>
      </c>
      <c r="B32" s="8" t="s">
        <v>14</v>
      </c>
      <c r="C32" s="19"/>
      <c r="D32" s="9"/>
      <c r="E32" s="24"/>
      <c r="F32" s="33"/>
      <c r="G32" s="9"/>
      <c r="H32" s="33"/>
    </row>
    <row r="33" spans="1:8" x14ac:dyDescent="0.35">
      <c r="A33" s="10">
        <v>3.1</v>
      </c>
      <c r="B33" s="10"/>
      <c r="C33" s="20"/>
      <c r="D33" s="10"/>
      <c r="E33" s="25">
        <f t="shared" ref="E33:E37" si="8">C33*D33</f>
        <v>0</v>
      </c>
      <c r="F33" s="34">
        <f t="shared" ref="F33:F37" si="9">IF($C$12&gt;0,C33/$C$12,0)</f>
        <v>0</v>
      </c>
      <c r="G33" s="10">
        <f t="shared" ref="G33:G37" si="10">IF($C$12&gt;0,D33,0)</f>
        <v>0</v>
      </c>
      <c r="H33" s="37">
        <f t="shared" ref="H33:H37" si="11">F33*G33</f>
        <v>0</v>
      </c>
    </row>
    <row r="34" spans="1:8" x14ac:dyDescent="0.35">
      <c r="A34" s="10">
        <v>3.2</v>
      </c>
      <c r="B34" s="10"/>
      <c r="C34" s="20"/>
      <c r="D34" s="10"/>
      <c r="E34" s="25">
        <f t="shared" si="8"/>
        <v>0</v>
      </c>
      <c r="F34" s="34">
        <f t="shared" si="9"/>
        <v>0</v>
      </c>
      <c r="G34" s="10">
        <f t="shared" si="10"/>
        <v>0</v>
      </c>
      <c r="H34" s="37">
        <f t="shared" si="11"/>
        <v>0</v>
      </c>
    </row>
    <row r="35" spans="1:8" x14ac:dyDescent="0.35">
      <c r="A35" s="10">
        <v>3.3</v>
      </c>
      <c r="B35" s="10"/>
      <c r="C35" s="20"/>
      <c r="D35" s="10"/>
      <c r="E35" s="25">
        <f t="shared" si="8"/>
        <v>0</v>
      </c>
      <c r="F35" s="34">
        <f t="shared" si="9"/>
        <v>0</v>
      </c>
      <c r="G35" s="10">
        <f t="shared" si="10"/>
        <v>0</v>
      </c>
      <c r="H35" s="37">
        <f t="shared" si="11"/>
        <v>0</v>
      </c>
    </row>
    <row r="36" spans="1:8" x14ac:dyDescent="0.35">
      <c r="A36" s="10">
        <v>3.4</v>
      </c>
      <c r="B36" s="10"/>
      <c r="C36" s="20"/>
      <c r="D36" s="10"/>
      <c r="E36" s="25">
        <f t="shared" si="8"/>
        <v>0</v>
      </c>
      <c r="F36" s="34">
        <f t="shared" si="9"/>
        <v>0</v>
      </c>
      <c r="G36" s="10">
        <f t="shared" si="10"/>
        <v>0</v>
      </c>
      <c r="H36" s="37">
        <f t="shared" si="11"/>
        <v>0</v>
      </c>
    </row>
    <row r="37" spans="1:8" ht="15" thickBot="1" x14ac:dyDescent="0.4">
      <c r="A37" s="10">
        <v>3.5</v>
      </c>
      <c r="B37" s="10"/>
      <c r="C37" s="20"/>
      <c r="D37" s="10"/>
      <c r="E37" s="25">
        <f t="shared" si="8"/>
        <v>0</v>
      </c>
      <c r="F37" s="34">
        <f t="shared" si="9"/>
        <v>0</v>
      </c>
      <c r="G37" s="10">
        <f t="shared" si="10"/>
        <v>0</v>
      </c>
      <c r="H37" s="37">
        <f t="shared" si="11"/>
        <v>0</v>
      </c>
    </row>
    <row r="38" spans="1:8" ht="15" thickTop="1" x14ac:dyDescent="0.35">
      <c r="B38" s="12" t="s">
        <v>15</v>
      </c>
      <c r="C38" s="21"/>
      <c r="D38" s="13"/>
      <c r="E38" s="26">
        <f>SUM(E33:E37)</f>
        <v>0</v>
      </c>
      <c r="F38" s="35"/>
      <c r="G38" s="13"/>
      <c r="H38" s="38">
        <f>SUM(H33:H37)</f>
        <v>0</v>
      </c>
    </row>
    <row r="39" spans="1:8" ht="7" customHeight="1" x14ac:dyDescent="0.35">
      <c r="E39" s="27"/>
    </row>
    <row r="40" spans="1:8" x14ac:dyDescent="0.35">
      <c r="A40" s="8">
        <v>4</v>
      </c>
      <c r="B40" s="8" t="s">
        <v>16</v>
      </c>
      <c r="C40" s="19"/>
      <c r="D40" s="9"/>
      <c r="E40" s="24"/>
      <c r="F40" s="33"/>
      <c r="G40" s="9"/>
      <c r="H40" s="33"/>
    </row>
    <row r="41" spans="1:8" x14ac:dyDescent="0.35">
      <c r="A41" s="10">
        <v>4.0999999999999996</v>
      </c>
      <c r="B41" s="10"/>
      <c r="C41" s="20"/>
      <c r="D41" s="10"/>
      <c r="E41" s="25">
        <f t="shared" ref="E41:E45" si="12">C41*D41</f>
        <v>0</v>
      </c>
      <c r="F41" s="34">
        <f t="shared" ref="F41:F45" si="13">IF($C$12&gt;0,C41/$C$12,0)</f>
        <v>0</v>
      </c>
      <c r="G41" s="10">
        <f t="shared" ref="G41:G45" si="14">IF($C$12&gt;0,D41,0)</f>
        <v>0</v>
      </c>
      <c r="H41" s="37">
        <f t="shared" ref="H41:H45" si="15">F41*G41</f>
        <v>0</v>
      </c>
    </row>
    <row r="42" spans="1:8" x14ac:dyDescent="0.35">
      <c r="A42" s="10">
        <v>4.2</v>
      </c>
      <c r="B42" s="10"/>
      <c r="C42" s="20"/>
      <c r="D42" s="10"/>
      <c r="E42" s="25">
        <f t="shared" si="12"/>
        <v>0</v>
      </c>
      <c r="F42" s="34">
        <f t="shared" si="13"/>
        <v>0</v>
      </c>
      <c r="G42" s="10">
        <f t="shared" si="14"/>
        <v>0</v>
      </c>
      <c r="H42" s="37">
        <f t="shared" si="15"/>
        <v>0</v>
      </c>
    </row>
    <row r="43" spans="1:8" x14ac:dyDescent="0.35">
      <c r="A43" s="10">
        <v>4.3</v>
      </c>
      <c r="B43" s="10"/>
      <c r="C43" s="20"/>
      <c r="D43" s="10"/>
      <c r="E43" s="25">
        <f t="shared" si="12"/>
        <v>0</v>
      </c>
      <c r="F43" s="34">
        <f t="shared" si="13"/>
        <v>0</v>
      </c>
      <c r="G43" s="10">
        <f t="shared" si="14"/>
        <v>0</v>
      </c>
      <c r="H43" s="37">
        <f t="shared" si="15"/>
        <v>0</v>
      </c>
    </row>
    <row r="44" spans="1:8" x14ac:dyDescent="0.35">
      <c r="A44" s="10">
        <v>4.4000000000000004</v>
      </c>
      <c r="B44" s="10"/>
      <c r="C44" s="20"/>
      <c r="D44" s="10"/>
      <c r="E44" s="25">
        <f t="shared" si="12"/>
        <v>0</v>
      </c>
      <c r="F44" s="34">
        <f t="shared" si="13"/>
        <v>0</v>
      </c>
      <c r="G44" s="10">
        <f t="shared" si="14"/>
        <v>0</v>
      </c>
      <c r="H44" s="37">
        <f t="shared" si="15"/>
        <v>0</v>
      </c>
    </row>
    <row r="45" spans="1:8" ht="15" thickBot="1" x14ac:dyDescent="0.4">
      <c r="A45" s="10">
        <v>4.5</v>
      </c>
      <c r="B45" s="10"/>
      <c r="C45" s="20"/>
      <c r="D45" s="10"/>
      <c r="E45" s="25">
        <f t="shared" si="12"/>
        <v>0</v>
      </c>
      <c r="F45" s="34">
        <f t="shared" si="13"/>
        <v>0</v>
      </c>
      <c r="G45" s="10">
        <f t="shared" si="14"/>
        <v>0</v>
      </c>
      <c r="H45" s="37">
        <f t="shared" si="15"/>
        <v>0</v>
      </c>
    </row>
    <row r="46" spans="1:8" ht="15" thickTop="1" x14ac:dyDescent="0.35">
      <c r="B46" s="12" t="s">
        <v>17</v>
      </c>
      <c r="C46" s="21"/>
      <c r="D46" s="13"/>
      <c r="E46" s="26">
        <f>SUM(E41:E45)</f>
        <v>0</v>
      </c>
      <c r="F46" s="35"/>
      <c r="G46" s="13"/>
      <c r="H46" s="38">
        <f>SUM(H41:H45)</f>
        <v>0</v>
      </c>
    </row>
    <row r="47" spans="1:8" ht="7" customHeight="1" x14ac:dyDescent="0.35">
      <c r="E47" s="27"/>
    </row>
    <row r="48" spans="1:8" x14ac:dyDescent="0.35">
      <c r="A48" s="8">
        <v>5</v>
      </c>
      <c r="B48" s="8" t="s">
        <v>18</v>
      </c>
      <c r="C48" s="19"/>
      <c r="D48" s="9"/>
      <c r="E48" s="24"/>
      <c r="F48" s="33"/>
      <c r="G48" s="9"/>
      <c r="H48" s="33"/>
    </row>
    <row r="49" spans="1:8" x14ac:dyDescent="0.35">
      <c r="A49" s="10">
        <v>5.0999999999999996</v>
      </c>
      <c r="B49" s="10"/>
      <c r="C49" s="20"/>
      <c r="D49" s="10"/>
      <c r="E49" s="25">
        <f t="shared" ref="E49:E53" si="16">C49*D49</f>
        <v>0</v>
      </c>
      <c r="F49" s="34">
        <f t="shared" ref="F49:F53" si="17">IF($C$12&gt;0,C49/$C$12,0)</f>
        <v>0</v>
      </c>
      <c r="G49" s="10">
        <f t="shared" ref="G49:G53" si="18">IF($C$12&gt;0,D49,0)</f>
        <v>0</v>
      </c>
      <c r="H49" s="37">
        <f t="shared" ref="H49:H53" si="19">F49*G49</f>
        <v>0</v>
      </c>
    </row>
    <row r="50" spans="1:8" x14ac:dyDescent="0.35">
      <c r="A50" s="10">
        <v>5.2</v>
      </c>
      <c r="B50" s="10"/>
      <c r="C50" s="20"/>
      <c r="D50" s="10"/>
      <c r="E50" s="25">
        <f t="shared" si="16"/>
        <v>0</v>
      </c>
      <c r="F50" s="34">
        <f t="shared" si="17"/>
        <v>0</v>
      </c>
      <c r="G50" s="10">
        <f t="shared" si="18"/>
        <v>0</v>
      </c>
      <c r="H50" s="37">
        <f t="shared" si="19"/>
        <v>0</v>
      </c>
    </row>
    <row r="51" spans="1:8" x14ac:dyDescent="0.35">
      <c r="A51" s="10">
        <v>5.3</v>
      </c>
      <c r="B51" s="10"/>
      <c r="C51" s="20"/>
      <c r="D51" s="10"/>
      <c r="E51" s="25">
        <f t="shared" si="16"/>
        <v>0</v>
      </c>
      <c r="F51" s="34">
        <f t="shared" si="17"/>
        <v>0</v>
      </c>
      <c r="G51" s="10">
        <f t="shared" si="18"/>
        <v>0</v>
      </c>
      <c r="H51" s="37">
        <f t="shared" si="19"/>
        <v>0</v>
      </c>
    </row>
    <row r="52" spans="1:8" x14ac:dyDescent="0.35">
      <c r="A52" s="10">
        <v>5.4</v>
      </c>
      <c r="B52" s="10"/>
      <c r="C52" s="20"/>
      <c r="D52" s="10"/>
      <c r="E52" s="25">
        <f t="shared" si="16"/>
        <v>0</v>
      </c>
      <c r="F52" s="34">
        <f t="shared" si="17"/>
        <v>0</v>
      </c>
      <c r="G52" s="10">
        <f t="shared" si="18"/>
        <v>0</v>
      </c>
      <c r="H52" s="37">
        <f t="shared" si="19"/>
        <v>0</v>
      </c>
    </row>
    <row r="53" spans="1:8" ht="15" thickBot="1" x14ac:dyDescent="0.4">
      <c r="A53" s="10">
        <v>5.5</v>
      </c>
      <c r="B53" s="10"/>
      <c r="C53" s="20"/>
      <c r="D53" s="10"/>
      <c r="E53" s="25">
        <f t="shared" si="16"/>
        <v>0</v>
      </c>
      <c r="F53" s="34">
        <f t="shared" si="17"/>
        <v>0</v>
      </c>
      <c r="G53" s="10">
        <f t="shared" si="18"/>
        <v>0</v>
      </c>
      <c r="H53" s="37">
        <f t="shared" si="19"/>
        <v>0</v>
      </c>
    </row>
    <row r="54" spans="1:8" ht="15" thickTop="1" x14ac:dyDescent="0.35">
      <c r="B54" s="12" t="s">
        <v>37</v>
      </c>
      <c r="C54" s="21"/>
      <c r="D54" s="13"/>
      <c r="E54" s="26">
        <f>SUM(E49:E53)</f>
        <v>0</v>
      </c>
      <c r="F54" s="35"/>
      <c r="G54" s="13"/>
      <c r="H54" s="38">
        <f>SUM(H49:H53)</f>
        <v>0</v>
      </c>
    </row>
    <row r="55" spans="1:8" ht="7" customHeight="1" x14ac:dyDescent="0.35">
      <c r="E55" s="27"/>
    </row>
    <row r="56" spans="1:8" x14ac:dyDescent="0.35">
      <c r="A56" s="8">
        <v>6</v>
      </c>
      <c r="B56" s="8" t="s">
        <v>19</v>
      </c>
      <c r="C56" s="19"/>
      <c r="D56" s="9"/>
      <c r="E56" s="24"/>
      <c r="F56" s="33"/>
      <c r="G56" s="9"/>
      <c r="H56" s="33"/>
    </row>
    <row r="57" spans="1:8" x14ac:dyDescent="0.35">
      <c r="A57" s="10">
        <v>6.1</v>
      </c>
      <c r="B57" s="10"/>
      <c r="C57" s="20"/>
      <c r="D57" s="10"/>
      <c r="E57" s="25">
        <f t="shared" ref="E57:E61" si="20">C57*D57</f>
        <v>0</v>
      </c>
      <c r="F57" s="34">
        <f t="shared" ref="F57:F61" si="21">IF($C$12&gt;0,C57/$C$12,0)</f>
        <v>0</v>
      </c>
      <c r="G57" s="10">
        <f t="shared" ref="G57:G61" si="22">IF($C$12&gt;0,D57,0)</f>
        <v>0</v>
      </c>
      <c r="H57" s="37">
        <f t="shared" ref="H57:H61" si="23">F57*G57</f>
        <v>0</v>
      </c>
    </row>
    <row r="58" spans="1:8" x14ac:dyDescent="0.35">
      <c r="A58" s="10">
        <v>6.2</v>
      </c>
      <c r="B58" s="10"/>
      <c r="C58" s="20"/>
      <c r="D58" s="10"/>
      <c r="E58" s="25">
        <f t="shared" si="20"/>
        <v>0</v>
      </c>
      <c r="F58" s="34">
        <f t="shared" si="21"/>
        <v>0</v>
      </c>
      <c r="G58" s="10">
        <f t="shared" si="22"/>
        <v>0</v>
      </c>
      <c r="H58" s="37">
        <f t="shared" si="23"/>
        <v>0</v>
      </c>
    </row>
    <row r="59" spans="1:8" x14ac:dyDescent="0.35">
      <c r="A59" s="10">
        <v>6.3</v>
      </c>
      <c r="B59" s="10"/>
      <c r="C59" s="20"/>
      <c r="D59" s="10"/>
      <c r="E59" s="25">
        <f t="shared" si="20"/>
        <v>0</v>
      </c>
      <c r="F59" s="34">
        <f t="shared" si="21"/>
        <v>0</v>
      </c>
      <c r="G59" s="10">
        <f t="shared" si="22"/>
        <v>0</v>
      </c>
      <c r="H59" s="37">
        <f t="shared" si="23"/>
        <v>0</v>
      </c>
    </row>
    <row r="60" spans="1:8" x14ac:dyDescent="0.35">
      <c r="A60" s="10">
        <v>6.4</v>
      </c>
      <c r="B60" s="10"/>
      <c r="C60" s="20"/>
      <c r="D60" s="10"/>
      <c r="E60" s="25">
        <f t="shared" si="20"/>
        <v>0</v>
      </c>
      <c r="F60" s="34">
        <f t="shared" si="21"/>
        <v>0</v>
      </c>
      <c r="G60" s="10">
        <f t="shared" si="22"/>
        <v>0</v>
      </c>
      <c r="H60" s="37">
        <f t="shared" si="23"/>
        <v>0</v>
      </c>
    </row>
    <row r="61" spans="1:8" ht="15" thickBot="1" x14ac:dyDescent="0.4">
      <c r="A61" s="10">
        <v>6.5</v>
      </c>
      <c r="B61" s="10"/>
      <c r="C61" s="20"/>
      <c r="D61" s="10"/>
      <c r="E61" s="25">
        <f t="shared" si="20"/>
        <v>0</v>
      </c>
      <c r="F61" s="34">
        <f t="shared" si="21"/>
        <v>0</v>
      </c>
      <c r="G61" s="10">
        <f t="shared" si="22"/>
        <v>0</v>
      </c>
      <c r="H61" s="37">
        <f t="shared" si="23"/>
        <v>0</v>
      </c>
    </row>
    <row r="62" spans="1:8" ht="15" thickTop="1" x14ac:dyDescent="0.35">
      <c r="B62" s="12" t="s">
        <v>20</v>
      </c>
      <c r="C62" s="21"/>
      <c r="D62" s="13"/>
      <c r="E62" s="26">
        <f>SUM(E57:E61)</f>
        <v>0</v>
      </c>
      <c r="F62" s="35"/>
      <c r="G62" s="13"/>
      <c r="H62" s="38">
        <f>SUM(H57:H61)</f>
        <v>0</v>
      </c>
    </row>
    <row r="63" spans="1:8" ht="7" customHeight="1" x14ac:dyDescent="0.35">
      <c r="E63" s="27"/>
    </row>
    <row r="64" spans="1:8" x14ac:dyDescent="0.35">
      <c r="A64" s="8">
        <v>7</v>
      </c>
      <c r="B64" s="8" t="s">
        <v>21</v>
      </c>
      <c r="C64" s="19"/>
      <c r="D64" s="9"/>
      <c r="E64" s="24"/>
      <c r="F64" s="33"/>
      <c r="G64" s="9"/>
      <c r="H64" s="33"/>
    </row>
    <row r="65" spans="1:8" x14ac:dyDescent="0.35">
      <c r="A65" s="10">
        <v>7.1</v>
      </c>
      <c r="B65" s="10"/>
      <c r="C65" s="20"/>
      <c r="D65" s="10"/>
      <c r="E65" s="25">
        <f t="shared" ref="E65:E69" si="24">C65*D65</f>
        <v>0</v>
      </c>
      <c r="F65" s="34">
        <f t="shared" ref="F65:F69" si="25">IF($C$12&gt;0,C65/$C$12,0)</f>
        <v>0</v>
      </c>
      <c r="G65" s="10">
        <f t="shared" ref="G65:G69" si="26">IF($C$12&gt;0,D65,0)</f>
        <v>0</v>
      </c>
      <c r="H65" s="37">
        <f t="shared" ref="H65:H69" si="27">F65*G65</f>
        <v>0</v>
      </c>
    </row>
    <row r="66" spans="1:8" x14ac:dyDescent="0.35">
      <c r="A66" s="10">
        <v>7.2</v>
      </c>
      <c r="B66" s="10"/>
      <c r="C66" s="20"/>
      <c r="D66" s="10"/>
      <c r="E66" s="25">
        <f t="shared" si="24"/>
        <v>0</v>
      </c>
      <c r="F66" s="34">
        <f t="shared" si="25"/>
        <v>0</v>
      </c>
      <c r="G66" s="10">
        <f t="shared" si="26"/>
        <v>0</v>
      </c>
      <c r="H66" s="37">
        <f t="shared" si="27"/>
        <v>0</v>
      </c>
    </row>
    <row r="67" spans="1:8" x14ac:dyDescent="0.35">
      <c r="A67" s="10">
        <v>7.3</v>
      </c>
      <c r="B67" s="10"/>
      <c r="C67" s="20"/>
      <c r="D67" s="10"/>
      <c r="E67" s="25">
        <f t="shared" si="24"/>
        <v>0</v>
      </c>
      <c r="F67" s="34">
        <f t="shared" si="25"/>
        <v>0</v>
      </c>
      <c r="G67" s="10">
        <f t="shared" si="26"/>
        <v>0</v>
      </c>
      <c r="H67" s="37">
        <f t="shared" si="27"/>
        <v>0</v>
      </c>
    </row>
    <row r="68" spans="1:8" x14ac:dyDescent="0.35">
      <c r="A68" s="10">
        <v>7.4</v>
      </c>
      <c r="B68" s="10"/>
      <c r="C68" s="20"/>
      <c r="D68" s="10"/>
      <c r="E68" s="25">
        <f t="shared" si="24"/>
        <v>0</v>
      </c>
      <c r="F68" s="34">
        <f t="shared" si="25"/>
        <v>0</v>
      </c>
      <c r="G68" s="10">
        <f t="shared" si="26"/>
        <v>0</v>
      </c>
      <c r="H68" s="37">
        <f t="shared" si="27"/>
        <v>0</v>
      </c>
    </row>
    <row r="69" spans="1:8" ht="15" thickBot="1" x14ac:dyDescent="0.4">
      <c r="A69" s="10">
        <v>7.5</v>
      </c>
      <c r="B69" s="10"/>
      <c r="C69" s="20"/>
      <c r="D69" s="10"/>
      <c r="E69" s="25">
        <f t="shared" si="24"/>
        <v>0</v>
      </c>
      <c r="F69" s="34">
        <f t="shared" si="25"/>
        <v>0</v>
      </c>
      <c r="G69" s="10">
        <f t="shared" si="26"/>
        <v>0</v>
      </c>
      <c r="H69" s="37">
        <f t="shared" si="27"/>
        <v>0</v>
      </c>
    </row>
    <row r="70" spans="1:8" ht="15" thickTop="1" x14ac:dyDescent="0.35">
      <c r="B70" s="12" t="s">
        <v>22</v>
      </c>
      <c r="C70" s="21"/>
      <c r="D70" s="13"/>
      <c r="E70" s="26">
        <f>SUM(E65:E69)</f>
        <v>0</v>
      </c>
      <c r="F70" s="35"/>
      <c r="G70" s="13"/>
      <c r="H70" s="38">
        <f>SUM(H65:H69)</f>
        <v>0</v>
      </c>
    </row>
    <row r="71" spans="1:8" ht="7" customHeight="1" x14ac:dyDescent="0.35">
      <c r="E71" s="28"/>
      <c r="F71" s="36"/>
    </row>
    <row r="72" spans="1:8" ht="15" thickBot="1" x14ac:dyDescent="0.4">
      <c r="F72" s="37"/>
      <c r="G72" s="39" t="s">
        <v>23</v>
      </c>
      <c r="H72" s="37">
        <f>SUM(H22,H30,H38,H46,H54,H62,H70)</f>
        <v>0</v>
      </c>
    </row>
    <row r="73" spans="1:8" x14ac:dyDescent="0.35">
      <c r="B73" s="2" t="s">
        <v>26</v>
      </c>
      <c r="F73" s="37"/>
      <c r="G73" s="39" t="s">
        <v>24</v>
      </c>
      <c r="H73" s="37"/>
    </row>
    <row r="74" spans="1:8" x14ac:dyDescent="0.35">
      <c r="B74" s="3" t="s">
        <v>36</v>
      </c>
      <c r="F74" s="40"/>
      <c r="G74" s="41" t="s">
        <v>25</v>
      </c>
      <c r="H74" s="42">
        <f>SUM(H72:H73)</f>
        <v>0</v>
      </c>
    </row>
    <row r="75" spans="1:8" x14ac:dyDescent="0.35">
      <c r="B75" s="3" t="s">
        <v>27</v>
      </c>
    </row>
    <row r="76" spans="1:8" x14ac:dyDescent="0.35">
      <c r="B76" s="3" t="s">
        <v>28</v>
      </c>
    </row>
    <row r="77" spans="1:8" x14ac:dyDescent="0.35">
      <c r="B77" s="3" t="s">
        <v>29</v>
      </c>
    </row>
    <row r="78" spans="1:8" x14ac:dyDescent="0.35">
      <c r="B78" s="3" t="s">
        <v>30</v>
      </c>
    </row>
    <row r="79" spans="1:8" x14ac:dyDescent="0.35">
      <c r="B79" s="3" t="s">
        <v>31</v>
      </c>
    </row>
    <row r="80" spans="1:8" x14ac:dyDescent="0.35">
      <c r="B80" s="3" t="s">
        <v>32</v>
      </c>
    </row>
    <row r="81" spans="2:2" x14ac:dyDescent="0.35">
      <c r="B81" s="3" t="s">
        <v>33</v>
      </c>
    </row>
    <row r="82" spans="2:2" x14ac:dyDescent="0.35">
      <c r="B82" s="3" t="s">
        <v>34</v>
      </c>
    </row>
    <row r="83" spans="2:2" ht="15" thickBot="1" x14ac:dyDescent="0.4">
      <c r="B83" s="4" t="s">
        <v>35</v>
      </c>
    </row>
  </sheetData>
  <mergeCells count="8">
    <mergeCell ref="C14:E14"/>
    <mergeCell ref="F14:H14"/>
    <mergeCell ref="A1:H1"/>
    <mergeCell ref="A2:H2"/>
    <mergeCell ref="C4:H4"/>
    <mergeCell ref="C6:H6"/>
    <mergeCell ref="C8:H8"/>
    <mergeCell ref="C10:E10"/>
  </mergeCells>
  <printOptions horizontalCentered="1"/>
  <pageMargins left="0.45" right="0.45" top="0.5" bottom="0.5" header="0.3" footer="0.3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proposal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2020-04-29T07:11:47Z</dcterms:modified>
</cp:coreProperties>
</file>