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4.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medeloitte.sharepoint.com/sites/CSELSWorkforceSupport/Shared Documents/General/Workforce Grant Management &amp; Review/Workplan/"/>
    </mc:Choice>
  </mc:AlternateContent>
  <xr:revisionPtr revIDLastSave="158" documentId="13_ncr:1_{E8546790-28EE-4DA6-98D6-F4605F9E97B9}" xr6:coauthVersionLast="47" xr6:coauthVersionMax="47" xr10:uidLastSave="{88A68C54-8555-4EF6-9FD8-6E25C4467B18}"/>
  <workbookProtection workbookAlgorithmName="SHA-512" workbookHashValue="JeoFC2zMDLXlrBH7aDdMZTDAnAO+hhpu6Ncxaa5zXCaD4YN/woXDsBYzA8OewG9CuBip49plcEDx89QbvStNZQ==" workbookSaltValue="laGih9LwLKVxVOsMxnQ/Hg==" workbookSpinCount="100000" lockStructure="1"/>
  <bookViews>
    <workbookView xWindow="-110" yWindow="-110" windowWidth="19420" windowHeight="10420" xr2:uid="{74B4EE54-7ABD-445E-B0DB-8DB97B49FDB5}"/>
  </bookViews>
  <sheets>
    <sheet name="Home Page" sheetId="3" r:id="rId1"/>
    <sheet name="B1. Training &amp; Tech Assistance" sheetId="4" r:id="rId2"/>
    <sheet name="B2. Program Evaluation" sheetId="9" r:id="rId3"/>
    <sheet name="B3. Coordination and Comms" sheetId="10" r:id="rId4"/>
    <sheet name="Hidden Flat File" sheetId="11" state="hidden" r:id="rId5"/>
    <sheet name="Response Options" sheetId="7" state="hidden" r:id="rId6"/>
  </sheets>
  <definedNames>
    <definedName name="_xlnm._FilterDatabase" localSheetId="4" hidden="1">'Hidden Flat File'!$A$1:$C$1682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74" i="11" l="1"/>
  <c r="C1675" i="11"/>
  <c r="C1676" i="11"/>
  <c r="C1677" i="11"/>
  <c r="C1678" i="11"/>
  <c r="C1679" i="11"/>
  <c r="C1680" i="11"/>
  <c r="C1681" i="11"/>
  <c r="C1682" i="11"/>
  <c r="C1673" i="11"/>
  <c r="C1664" i="11"/>
  <c r="C1665" i="11"/>
  <c r="C1666" i="11"/>
  <c r="C1667" i="11"/>
  <c r="C1668" i="11"/>
  <c r="C1669" i="11"/>
  <c r="C1670" i="11"/>
  <c r="C1671" i="11"/>
  <c r="C1672" i="11"/>
  <c r="C1663" i="11"/>
  <c r="C1654" i="11"/>
  <c r="C1655" i="11"/>
  <c r="C1656" i="11"/>
  <c r="C1657" i="11"/>
  <c r="C1658" i="11"/>
  <c r="C1659" i="11"/>
  <c r="C1660" i="11"/>
  <c r="C1661" i="11"/>
  <c r="C1662" i="11"/>
  <c r="C1653" i="11"/>
  <c r="C1644" i="11"/>
  <c r="C1645" i="11"/>
  <c r="C1646" i="11"/>
  <c r="C1647" i="11"/>
  <c r="C1648" i="11"/>
  <c r="C1649" i="11"/>
  <c r="C1650" i="11"/>
  <c r="C1651" i="11"/>
  <c r="C1652" i="11"/>
  <c r="C1643" i="11"/>
  <c r="C1634" i="11"/>
  <c r="C1635" i="11"/>
  <c r="C1636" i="11"/>
  <c r="C1637" i="11"/>
  <c r="C1638" i="11"/>
  <c r="C1639" i="11"/>
  <c r="C1640" i="11"/>
  <c r="C1641" i="11"/>
  <c r="C1642" i="11"/>
  <c r="C1633" i="11"/>
  <c r="C1629" i="11"/>
  <c r="C1410" i="11"/>
  <c r="C1411" i="11"/>
  <c r="C1412" i="11"/>
  <c r="C1413" i="11"/>
  <c r="C1414" i="11"/>
  <c r="C1415" i="11"/>
  <c r="C1416" i="11"/>
  <c r="C1417" i="11"/>
  <c r="C1418" i="11"/>
  <c r="C1409" i="11"/>
  <c r="C1404" i="11"/>
  <c r="C117" i="11"/>
  <c r="C122" i="11"/>
  <c r="C123" i="11"/>
  <c r="C124" i="11"/>
  <c r="C125" i="11"/>
  <c r="C126" i="11"/>
  <c r="C127" i="11"/>
  <c r="C128" i="11"/>
  <c r="C129" i="11"/>
  <c r="C130" i="11"/>
  <c r="C121" i="11"/>
  <c r="C5" i="11"/>
  <c r="C4" i="11"/>
  <c r="C1628" i="11"/>
  <c r="C1572" i="11"/>
  <c r="C1516" i="11"/>
  <c r="C1460" i="11"/>
  <c r="C1348" i="11"/>
  <c r="C1236" i="11"/>
  <c r="C1180" i="11"/>
  <c r="C1124" i="11"/>
  <c r="C1292" i="11"/>
  <c r="C1627" i="11"/>
  <c r="C1618" i="11"/>
  <c r="C1619" i="11"/>
  <c r="C1620" i="11"/>
  <c r="C1621" i="11"/>
  <c r="C1622" i="11"/>
  <c r="C1623" i="11"/>
  <c r="C1624" i="11"/>
  <c r="C1625" i="11"/>
  <c r="C1626" i="11"/>
  <c r="C1617" i="11"/>
  <c r="C1608" i="11"/>
  <c r="C1609" i="11"/>
  <c r="C1610" i="11"/>
  <c r="C1611" i="11"/>
  <c r="C1612" i="11"/>
  <c r="C1613" i="11"/>
  <c r="C1614" i="11"/>
  <c r="C1615" i="11"/>
  <c r="C1616" i="11"/>
  <c r="C1607" i="11"/>
  <c r="C1598" i="11"/>
  <c r="C1599" i="11"/>
  <c r="C1600" i="11"/>
  <c r="C1601" i="11"/>
  <c r="C1602" i="11"/>
  <c r="C1603" i="11"/>
  <c r="C1604" i="11"/>
  <c r="C1605" i="11"/>
  <c r="C1606" i="11"/>
  <c r="C1597" i="11"/>
  <c r="C1588" i="11"/>
  <c r="C1589" i="11"/>
  <c r="C1590" i="11"/>
  <c r="C1591" i="11"/>
  <c r="C1592" i="11"/>
  <c r="C1593" i="11"/>
  <c r="C1594" i="11"/>
  <c r="C1595" i="11"/>
  <c r="C1596" i="11"/>
  <c r="C1587" i="11"/>
  <c r="C1578" i="11"/>
  <c r="C1579" i="11"/>
  <c r="C1580" i="11"/>
  <c r="C1581" i="11"/>
  <c r="C1582" i="11"/>
  <c r="C1583" i="11"/>
  <c r="C1584" i="11"/>
  <c r="C1585" i="11"/>
  <c r="C1586" i="11"/>
  <c r="C1577" i="11"/>
  <c r="C1573" i="11"/>
  <c r="C1571" i="11"/>
  <c r="C1562" i="11"/>
  <c r="C1563" i="11"/>
  <c r="C1564" i="11"/>
  <c r="C1565" i="11"/>
  <c r="C1566" i="11"/>
  <c r="C1567" i="11"/>
  <c r="C1568" i="11"/>
  <c r="C1569" i="11"/>
  <c r="C1570" i="11"/>
  <c r="C1561" i="11"/>
  <c r="C1552" i="11"/>
  <c r="C1553" i="11"/>
  <c r="C1554" i="11"/>
  <c r="C1555" i="11"/>
  <c r="C1556" i="11"/>
  <c r="C1557" i="11"/>
  <c r="C1558" i="11"/>
  <c r="C1559" i="11"/>
  <c r="C1560" i="11"/>
  <c r="C1551" i="11"/>
  <c r="C1550" i="11"/>
  <c r="C1542" i="11"/>
  <c r="C1543" i="11"/>
  <c r="C1544" i="11"/>
  <c r="C1545" i="11"/>
  <c r="C1546" i="11"/>
  <c r="C1547" i="11"/>
  <c r="C1548" i="11"/>
  <c r="C1549" i="11"/>
  <c r="C1541" i="11"/>
  <c r="C1532" i="11"/>
  <c r="C1533" i="11"/>
  <c r="C1534" i="11"/>
  <c r="C1535" i="11"/>
  <c r="C1536" i="11"/>
  <c r="C1537" i="11"/>
  <c r="C1538" i="11"/>
  <c r="C1539" i="11"/>
  <c r="C1540" i="11"/>
  <c r="C1531" i="11"/>
  <c r="C1522" i="11"/>
  <c r="C1523" i="11"/>
  <c r="C1524" i="11"/>
  <c r="C1525" i="11"/>
  <c r="C1526" i="11"/>
  <c r="C1527" i="11"/>
  <c r="C1528" i="11"/>
  <c r="C1529" i="11"/>
  <c r="C1530" i="11"/>
  <c r="C1521" i="11"/>
  <c r="C1517" i="11"/>
  <c r="C1515" i="11"/>
  <c r="C1506" i="11"/>
  <c r="C1507" i="11"/>
  <c r="C1508" i="11"/>
  <c r="C1509" i="11"/>
  <c r="C1510" i="11"/>
  <c r="C1511" i="11"/>
  <c r="C1512" i="11"/>
  <c r="C1513" i="11"/>
  <c r="C1514" i="11"/>
  <c r="C1505" i="11"/>
  <c r="C1496" i="11"/>
  <c r="C1497" i="11"/>
  <c r="C1498" i="11"/>
  <c r="C1499" i="11"/>
  <c r="C1500" i="11"/>
  <c r="C1501" i="11"/>
  <c r="C1502" i="11"/>
  <c r="C1503" i="11"/>
  <c r="C1504" i="11"/>
  <c r="C1495" i="11"/>
  <c r="C1486" i="11"/>
  <c r="C1487" i="11"/>
  <c r="C1488" i="11"/>
  <c r="C1489" i="11"/>
  <c r="C1490" i="11"/>
  <c r="C1491" i="11"/>
  <c r="C1492" i="11"/>
  <c r="C1493" i="11"/>
  <c r="C1494" i="11"/>
  <c r="C1485" i="11"/>
  <c r="C1476" i="11"/>
  <c r="C1477" i="11"/>
  <c r="C1478" i="11"/>
  <c r="C1479" i="11"/>
  <c r="C1480" i="11"/>
  <c r="C1481" i="11"/>
  <c r="C1482" i="11"/>
  <c r="C1483" i="11"/>
  <c r="C1484" i="11"/>
  <c r="C1475" i="11"/>
  <c r="C1466" i="11"/>
  <c r="C1467" i="11"/>
  <c r="C1468" i="11"/>
  <c r="C1469" i="11"/>
  <c r="C1470" i="11"/>
  <c r="C1471" i="11"/>
  <c r="C1472" i="11"/>
  <c r="C1473" i="11"/>
  <c r="C1474" i="11"/>
  <c r="C1465" i="11"/>
  <c r="C1461" i="11"/>
  <c r="C1459" i="11"/>
  <c r="C1450" i="11"/>
  <c r="C1451" i="11"/>
  <c r="C1452" i="11"/>
  <c r="C1453" i="11"/>
  <c r="C1454" i="11"/>
  <c r="C1455" i="11"/>
  <c r="C1456" i="11"/>
  <c r="C1457" i="11"/>
  <c r="C1458" i="11"/>
  <c r="C1449" i="11"/>
  <c r="C1440" i="11"/>
  <c r="C1441" i="11"/>
  <c r="C1442" i="11"/>
  <c r="C1443" i="11"/>
  <c r="C1444" i="11"/>
  <c r="C1445" i="11"/>
  <c r="C1446" i="11"/>
  <c r="C1447" i="11"/>
  <c r="C1448" i="11"/>
  <c r="C1439" i="11"/>
  <c r="C1438" i="11"/>
  <c r="C1430" i="11"/>
  <c r="C1431" i="11"/>
  <c r="C1432" i="11"/>
  <c r="C1433" i="11"/>
  <c r="C1434" i="11"/>
  <c r="C1435" i="11"/>
  <c r="C1436" i="11"/>
  <c r="C1437" i="11"/>
  <c r="C1429" i="11"/>
  <c r="C1420" i="11"/>
  <c r="C1421" i="11"/>
  <c r="C1422" i="11"/>
  <c r="C1423" i="11"/>
  <c r="C1424" i="11"/>
  <c r="C1425" i="11"/>
  <c r="C1426" i="11"/>
  <c r="C1427" i="11"/>
  <c r="C1428" i="11"/>
  <c r="C1419" i="11"/>
  <c r="C1405" i="11"/>
  <c r="C1403" i="11"/>
  <c r="C1394" i="11"/>
  <c r="C1395" i="11"/>
  <c r="C1396" i="11"/>
  <c r="C1397" i="11"/>
  <c r="C1398" i="11"/>
  <c r="C1399" i="11"/>
  <c r="C1400" i="11"/>
  <c r="C1401" i="11"/>
  <c r="C1402" i="11"/>
  <c r="C1393" i="11"/>
  <c r="C1384" i="11"/>
  <c r="C1385" i="11"/>
  <c r="C1386" i="11"/>
  <c r="C1387" i="11"/>
  <c r="C1388" i="11"/>
  <c r="C1389" i="11"/>
  <c r="C1390" i="11"/>
  <c r="C1391" i="11"/>
  <c r="C1392" i="11"/>
  <c r="C1383" i="11"/>
  <c r="C1374" i="11"/>
  <c r="C1375" i="11"/>
  <c r="C1376" i="11"/>
  <c r="C1377" i="11"/>
  <c r="C1378" i="11"/>
  <c r="C1379" i="11"/>
  <c r="C1380" i="11"/>
  <c r="C1381" i="11"/>
  <c r="C1382" i="11"/>
  <c r="C1373" i="11"/>
  <c r="C1364" i="11"/>
  <c r="C1365" i="11"/>
  <c r="C1366" i="11"/>
  <c r="C1367" i="11"/>
  <c r="C1368" i="11"/>
  <c r="C1369" i="11"/>
  <c r="C1370" i="11"/>
  <c r="C1371" i="11"/>
  <c r="C1372" i="11"/>
  <c r="C1363" i="11"/>
  <c r="C1354" i="11"/>
  <c r="C1355" i="11"/>
  <c r="C1356" i="11"/>
  <c r="C1357" i="11"/>
  <c r="C1358" i="11"/>
  <c r="C1359" i="11"/>
  <c r="C1360" i="11"/>
  <c r="C1361" i="11"/>
  <c r="C1362" i="11"/>
  <c r="C1353" i="11"/>
  <c r="C1349" i="11"/>
  <c r="C1347" i="11"/>
  <c r="C1338" i="11"/>
  <c r="C1339" i="11"/>
  <c r="C1340" i="11"/>
  <c r="C1341" i="11"/>
  <c r="C1342" i="11"/>
  <c r="C1343" i="11"/>
  <c r="C1344" i="11"/>
  <c r="C1345" i="11"/>
  <c r="C1346" i="11"/>
  <c r="C1337" i="11"/>
  <c r="C1328" i="11"/>
  <c r="C1329" i="11"/>
  <c r="C1330" i="11"/>
  <c r="C1331" i="11"/>
  <c r="C1332" i="11"/>
  <c r="C1333" i="11"/>
  <c r="C1334" i="11"/>
  <c r="C1335" i="11"/>
  <c r="C1336" i="11"/>
  <c r="C1327" i="11"/>
  <c r="C1318" i="11"/>
  <c r="C1319" i="11"/>
  <c r="C1320" i="11"/>
  <c r="C1321" i="11"/>
  <c r="C1322" i="11"/>
  <c r="C1323" i="11"/>
  <c r="C1324" i="11"/>
  <c r="C1325" i="11"/>
  <c r="C1326" i="11"/>
  <c r="C1317" i="11"/>
  <c r="C1308" i="11"/>
  <c r="C1309" i="11"/>
  <c r="C1310" i="11"/>
  <c r="C1311" i="11"/>
  <c r="C1312" i="11"/>
  <c r="C1313" i="11"/>
  <c r="C1314" i="11"/>
  <c r="C1315" i="11"/>
  <c r="C1316" i="11"/>
  <c r="C1307" i="11"/>
  <c r="C1298" i="11"/>
  <c r="C1299" i="11"/>
  <c r="C1300" i="11"/>
  <c r="C1301" i="11"/>
  <c r="C1302" i="11"/>
  <c r="C1303" i="11"/>
  <c r="C1304" i="11"/>
  <c r="C1305" i="11"/>
  <c r="C1306" i="11"/>
  <c r="C1297" i="11"/>
  <c r="C1293" i="11"/>
  <c r="C1291" i="11"/>
  <c r="C1282" i="11"/>
  <c r="C1283" i="11"/>
  <c r="C1284" i="11"/>
  <c r="C1285" i="11"/>
  <c r="C1286" i="11"/>
  <c r="C1287" i="11"/>
  <c r="C1288" i="11"/>
  <c r="C1289" i="11"/>
  <c r="C1290" i="11"/>
  <c r="C1281" i="11"/>
  <c r="C1272" i="11"/>
  <c r="C1273" i="11"/>
  <c r="C1274" i="11"/>
  <c r="C1275" i="11"/>
  <c r="C1276" i="11"/>
  <c r="C1277" i="11"/>
  <c r="C1278" i="11"/>
  <c r="C1279" i="11"/>
  <c r="C1280" i="11"/>
  <c r="C1271" i="11"/>
  <c r="C1262" i="11"/>
  <c r="C1263" i="11"/>
  <c r="C1264" i="11"/>
  <c r="C1265" i="11"/>
  <c r="C1266" i="11"/>
  <c r="C1267" i="11"/>
  <c r="C1268" i="11"/>
  <c r="C1269" i="11"/>
  <c r="C1270" i="11"/>
  <c r="C1261" i="11"/>
  <c r="C1252" i="11"/>
  <c r="C1253" i="11"/>
  <c r="C1254" i="11"/>
  <c r="C1255" i="11"/>
  <c r="C1256" i="11"/>
  <c r="C1257" i="11"/>
  <c r="C1258" i="11"/>
  <c r="C1259" i="11"/>
  <c r="C1260" i="11"/>
  <c r="C1251" i="11"/>
  <c r="C1242" i="11"/>
  <c r="C1243" i="11"/>
  <c r="C1244" i="11"/>
  <c r="C1245" i="11"/>
  <c r="C1246" i="11"/>
  <c r="C1247" i="11"/>
  <c r="C1248" i="11"/>
  <c r="C1249" i="11"/>
  <c r="C1250" i="11"/>
  <c r="C1241" i="11"/>
  <c r="C1237" i="11"/>
  <c r="C1235" i="11"/>
  <c r="C1226" i="11"/>
  <c r="C1227" i="11"/>
  <c r="C1228" i="11"/>
  <c r="C1229" i="11"/>
  <c r="C1230" i="11"/>
  <c r="C1231" i="11"/>
  <c r="C1232" i="11"/>
  <c r="C1233" i="11"/>
  <c r="C1234" i="11"/>
  <c r="C1225" i="11"/>
  <c r="C1216" i="11"/>
  <c r="C1217" i="11"/>
  <c r="C1218" i="11"/>
  <c r="C1219" i="11"/>
  <c r="C1220" i="11"/>
  <c r="C1221" i="11"/>
  <c r="C1222" i="11"/>
  <c r="C1223" i="11"/>
  <c r="C1224" i="11"/>
  <c r="C1215" i="11"/>
  <c r="C1206" i="11"/>
  <c r="C1207" i="11"/>
  <c r="C1208" i="11"/>
  <c r="C1209" i="11"/>
  <c r="C1210" i="11"/>
  <c r="C1211" i="11"/>
  <c r="C1212" i="11"/>
  <c r="C1213" i="11"/>
  <c r="C1214" i="11"/>
  <c r="C1205" i="11"/>
  <c r="C1196" i="11"/>
  <c r="C1197" i="11"/>
  <c r="C1198" i="11"/>
  <c r="C1199" i="11"/>
  <c r="C1200" i="11"/>
  <c r="C1201" i="11"/>
  <c r="C1202" i="11"/>
  <c r="C1203" i="11"/>
  <c r="C1204" i="11"/>
  <c r="C1195" i="11"/>
  <c r="C1186" i="11"/>
  <c r="C1187" i="11"/>
  <c r="C1188" i="11"/>
  <c r="C1189" i="11"/>
  <c r="C1190" i="11"/>
  <c r="C1191" i="11"/>
  <c r="C1192" i="11"/>
  <c r="C1193" i="11"/>
  <c r="C1194" i="11"/>
  <c r="C1185" i="11"/>
  <c r="C1181" i="11"/>
  <c r="C1179" i="11"/>
  <c r="C1178" i="11"/>
  <c r="C1170" i="11"/>
  <c r="C1171" i="11"/>
  <c r="C1172" i="11"/>
  <c r="C1173" i="11"/>
  <c r="C1174" i="11"/>
  <c r="C1175" i="11"/>
  <c r="C1176" i="11"/>
  <c r="C1177" i="11"/>
  <c r="C1169" i="11"/>
  <c r="C1160" i="11"/>
  <c r="C1161" i="11"/>
  <c r="C1162" i="11"/>
  <c r="C1163" i="11"/>
  <c r="C1164" i="11"/>
  <c r="C1165" i="11"/>
  <c r="C1166" i="11"/>
  <c r="C1167" i="11"/>
  <c r="C1168" i="11"/>
  <c r="C1159" i="11"/>
  <c r="C1150" i="11"/>
  <c r="C1151" i="11"/>
  <c r="C1152" i="11"/>
  <c r="C1153" i="11"/>
  <c r="C1154" i="11"/>
  <c r="C1155" i="11"/>
  <c r="C1156" i="11"/>
  <c r="C1157" i="11"/>
  <c r="C1158" i="11"/>
  <c r="C1149" i="11"/>
  <c r="C1140" i="11"/>
  <c r="C1141" i="11"/>
  <c r="C1142" i="11"/>
  <c r="C1143" i="11"/>
  <c r="C1144" i="11"/>
  <c r="C1145" i="11"/>
  <c r="C1146" i="11"/>
  <c r="C1147" i="11"/>
  <c r="C1148" i="11"/>
  <c r="C1139" i="11"/>
  <c r="C1130" i="11"/>
  <c r="C1131" i="11"/>
  <c r="C1132" i="11"/>
  <c r="C1133" i="11"/>
  <c r="C1134" i="11"/>
  <c r="C1135" i="11"/>
  <c r="C1136" i="11"/>
  <c r="C1137" i="11"/>
  <c r="C1138" i="11"/>
  <c r="C1129" i="11"/>
  <c r="C1125" i="11"/>
  <c r="C1123" i="11"/>
  <c r="C554" i="11"/>
  <c r="C555" i="11"/>
  <c r="C556" i="11"/>
  <c r="C557" i="11"/>
  <c r="C558" i="11"/>
  <c r="C559" i="11"/>
  <c r="C560" i="11"/>
  <c r="C561" i="11"/>
  <c r="C562" i="11"/>
  <c r="C553" i="11"/>
  <c r="C544" i="11"/>
  <c r="C545" i="11"/>
  <c r="C546" i="11"/>
  <c r="C547" i="11"/>
  <c r="C548" i="11"/>
  <c r="C549" i="11"/>
  <c r="C550" i="11"/>
  <c r="C551" i="11"/>
  <c r="C552" i="11"/>
  <c r="C543" i="11"/>
  <c r="C534" i="11"/>
  <c r="C535" i="11"/>
  <c r="C536" i="11"/>
  <c r="C537" i="11"/>
  <c r="C538" i="11"/>
  <c r="C539" i="11"/>
  <c r="C540" i="11"/>
  <c r="C541" i="11"/>
  <c r="C542" i="11"/>
  <c r="C533" i="11"/>
  <c r="C524" i="11"/>
  <c r="C525" i="11"/>
  <c r="C526" i="11"/>
  <c r="C527" i="11"/>
  <c r="C528" i="11"/>
  <c r="C529" i="11"/>
  <c r="C530" i="11"/>
  <c r="C531" i="11"/>
  <c r="C532" i="11"/>
  <c r="C523" i="11"/>
  <c r="C514" i="11"/>
  <c r="C515" i="11"/>
  <c r="C516" i="11"/>
  <c r="C517" i="11"/>
  <c r="C518" i="11"/>
  <c r="C519" i="11"/>
  <c r="C520" i="11"/>
  <c r="C521" i="11"/>
  <c r="C522" i="11"/>
  <c r="C513" i="11"/>
  <c r="C509" i="11"/>
  <c r="C507" i="11"/>
  <c r="C498" i="11"/>
  <c r="C499" i="11"/>
  <c r="C500" i="11"/>
  <c r="C501" i="11"/>
  <c r="C502" i="11"/>
  <c r="C503" i="11"/>
  <c r="C504" i="11"/>
  <c r="C505" i="11"/>
  <c r="C506" i="11"/>
  <c r="C497" i="11"/>
  <c r="C488" i="11"/>
  <c r="C489" i="11"/>
  <c r="C490" i="11"/>
  <c r="C491" i="11"/>
  <c r="C492" i="11"/>
  <c r="C493" i="11"/>
  <c r="C494" i="11"/>
  <c r="C495" i="11"/>
  <c r="C496" i="11"/>
  <c r="C487" i="11"/>
  <c r="C486" i="11"/>
  <c r="C478" i="11"/>
  <c r="C479" i="11"/>
  <c r="C480" i="11"/>
  <c r="C481" i="11"/>
  <c r="C482" i="11"/>
  <c r="C483" i="11"/>
  <c r="C484" i="11"/>
  <c r="C485" i="11"/>
  <c r="C477" i="11"/>
  <c r="C468" i="11"/>
  <c r="C469" i="11"/>
  <c r="C470" i="11"/>
  <c r="C471" i="11"/>
  <c r="C472" i="11"/>
  <c r="C473" i="11"/>
  <c r="C474" i="11"/>
  <c r="C475" i="11"/>
  <c r="C476" i="11"/>
  <c r="C467" i="11"/>
  <c r="C458" i="11"/>
  <c r="C459" i="11"/>
  <c r="C460" i="11"/>
  <c r="C461" i="11"/>
  <c r="C462" i="11"/>
  <c r="C463" i="11"/>
  <c r="C464" i="11"/>
  <c r="C465" i="11"/>
  <c r="C466" i="11"/>
  <c r="C457" i="11"/>
  <c r="C453" i="11"/>
  <c r="C451" i="11"/>
  <c r="C442" i="11"/>
  <c r="C443" i="11"/>
  <c r="C444" i="11"/>
  <c r="C445" i="11"/>
  <c r="C446" i="11"/>
  <c r="C447" i="11"/>
  <c r="C448" i="11"/>
  <c r="C449" i="11"/>
  <c r="C450" i="11"/>
  <c r="C441" i="11"/>
  <c r="C440" i="11"/>
  <c r="C432" i="11"/>
  <c r="C433" i="11"/>
  <c r="C434" i="11"/>
  <c r="C435" i="11"/>
  <c r="C436" i="11"/>
  <c r="C437" i="11"/>
  <c r="C438" i="11"/>
  <c r="C439" i="11"/>
  <c r="C431" i="11"/>
  <c r="C430" i="11"/>
  <c r="C422" i="11"/>
  <c r="C423" i="11"/>
  <c r="C424" i="11"/>
  <c r="C425" i="11"/>
  <c r="C426" i="11"/>
  <c r="C427" i="11"/>
  <c r="C428" i="11"/>
  <c r="C429" i="11"/>
  <c r="C421" i="11"/>
  <c r="C412" i="11"/>
  <c r="C413" i="11"/>
  <c r="C414" i="11"/>
  <c r="C415" i="11"/>
  <c r="C416" i="11"/>
  <c r="C417" i="11"/>
  <c r="C418" i="11"/>
  <c r="C419" i="11"/>
  <c r="C420" i="11"/>
  <c r="C411" i="11"/>
  <c r="C402" i="11"/>
  <c r="C403" i="11"/>
  <c r="C404" i="11"/>
  <c r="C405" i="11"/>
  <c r="C406" i="11"/>
  <c r="C407" i="11"/>
  <c r="C408" i="11"/>
  <c r="C409" i="11"/>
  <c r="C410" i="11"/>
  <c r="C401" i="11"/>
  <c r="C397" i="11"/>
  <c r="C395" i="11"/>
  <c r="C386" i="11"/>
  <c r="C387" i="11"/>
  <c r="C388" i="11"/>
  <c r="C389" i="11"/>
  <c r="C390" i="11"/>
  <c r="C391" i="11"/>
  <c r="C392" i="11"/>
  <c r="C393" i="11"/>
  <c r="C394" i="11"/>
  <c r="C385" i="11"/>
  <c r="C376" i="11"/>
  <c r="C377" i="11"/>
  <c r="C378" i="11"/>
  <c r="C379" i="11"/>
  <c r="C380" i="11"/>
  <c r="C381" i="11"/>
  <c r="C382" i="11"/>
  <c r="C383" i="11"/>
  <c r="C384" i="11"/>
  <c r="C375" i="11"/>
  <c r="C366" i="11"/>
  <c r="C367" i="11"/>
  <c r="C368" i="11"/>
  <c r="C369" i="11"/>
  <c r="C370" i="11"/>
  <c r="C371" i="11"/>
  <c r="C372" i="11"/>
  <c r="C373" i="11"/>
  <c r="C374" i="11"/>
  <c r="C365" i="11"/>
  <c r="C356" i="11"/>
  <c r="C357" i="11"/>
  <c r="C358" i="11"/>
  <c r="C359" i="11"/>
  <c r="C360" i="11"/>
  <c r="C361" i="11"/>
  <c r="C362" i="11"/>
  <c r="C363" i="11"/>
  <c r="C364" i="11"/>
  <c r="C355" i="11"/>
  <c r="C346" i="11"/>
  <c r="C347" i="11"/>
  <c r="C348" i="11"/>
  <c r="C349" i="11"/>
  <c r="C350" i="11"/>
  <c r="C351" i="11"/>
  <c r="C352" i="11"/>
  <c r="C353" i="11"/>
  <c r="C354" i="11"/>
  <c r="C345" i="11"/>
  <c r="C341" i="11"/>
  <c r="C339" i="11"/>
  <c r="C330" i="11"/>
  <c r="C331" i="11"/>
  <c r="C332" i="11"/>
  <c r="C333" i="11"/>
  <c r="C334" i="11"/>
  <c r="C335" i="11"/>
  <c r="C336" i="11"/>
  <c r="C337" i="11"/>
  <c r="C338" i="11"/>
  <c r="C329" i="11"/>
  <c r="C320" i="11"/>
  <c r="C321" i="11"/>
  <c r="C322" i="11"/>
  <c r="C323" i="11"/>
  <c r="C324" i="11"/>
  <c r="C325" i="11"/>
  <c r="C326" i="11"/>
  <c r="C327" i="11"/>
  <c r="C328" i="11"/>
  <c r="C319" i="11"/>
  <c r="C310" i="11"/>
  <c r="C311" i="11"/>
  <c r="C312" i="11"/>
  <c r="C313" i="11"/>
  <c r="C314" i="11"/>
  <c r="C315" i="11"/>
  <c r="C316" i="11"/>
  <c r="C317" i="11"/>
  <c r="C318" i="11"/>
  <c r="C309" i="11"/>
  <c r="C300" i="11"/>
  <c r="C301" i="11"/>
  <c r="C302" i="11"/>
  <c r="C303" i="11"/>
  <c r="C304" i="11"/>
  <c r="C305" i="11"/>
  <c r="C306" i="11"/>
  <c r="C307" i="11"/>
  <c r="C308" i="11"/>
  <c r="C299" i="11"/>
  <c r="C290" i="11"/>
  <c r="C291" i="11"/>
  <c r="C292" i="11"/>
  <c r="C293" i="11"/>
  <c r="C294" i="11"/>
  <c r="C295" i="11"/>
  <c r="C296" i="11"/>
  <c r="C297" i="11"/>
  <c r="C298" i="11"/>
  <c r="C289" i="11"/>
  <c r="C285" i="11"/>
  <c r="C283" i="11"/>
  <c r="C282" i="11"/>
  <c r="C274" i="11"/>
  <c r="C275" i="11"/>
  <c r="C276" i="11"/>
  <c r="C277" i="11"/>
  <c r="C278" i="11"/>
  <c r="C279" i="11"/>
  <c r="C280" i="11"/>
  <c r="C281" i="11"/>
  <c r="C273" i="11"/>
  <c r="C264" i="11"/>
  <c r="C265" i="11"/>
  <c r="C266" i="11"/>
  <c r="C267" i="11"/>
  <c r="C268" i="11"/>
  <c r="C269" i="11"/>
  <c r="C270" i="11"/>
  <c r="C271" i="11"/>
  <c r="C272" i="11"/>
  <c r="C263" i="11"/>
  <c r="C254" i="11"/>
  <c r="C255" i="11"/>
  <c r="C256" i="11"/>
  <c r="C257" i="11"/>
  <c r="C258" i="11"/>
  <c r="C259" i="11"/>
  <c r="C260" i="11"/>
  <c r="C261" i="11"/>
  <c r="C262" i="11"/>
  <c r="C253" i="11"/>
  <c r="C244" i="11"/>
  <c r="C245" i="11"/>
  <c r="C246" i="11"/>
  <c r="C247" i="11"/>
  <c r="C248" i="11"/>
  <c r="C249" i="11"/>
  <c r="C250" i="11"/>
  <c r="C251" i="11"/>
  <c r="C252" i="11"/>
  <c r="C243" i="11"/>
  <c r="C241" i="11"/>
  <c r="C242" i="11"/>
  <c r="C234" i="11"/>
  <c r="C235" i="11"/>
  <c r="C236" i="11"/>
  <c r="C237" i="11"/>
  <c r="C238" i="11"/>
  <c r="C239" i="11"/>
  <c r="C240" i="11"/>
  <c r="C233" i="11"/>
  <c r="C229" i="11"/>
  <c r="C227" i="11"/>
  <c r="C218" i="11"/>
  <c r="C219" i="11"/>
  <c r="C220" i="11"/>
  <c r="C221" i="11"/>
  <c r="C222" i="11"/>
  <c r="C223" i="11"/>
  <c r="C224" i="11"/>
  <c r="C225" i="11"/>
  <c r="C226" i="11"/>
  <c r="C217" i="11"/>
  <c r="C208" i="11"/>
  <c r="C209" i="11"/>
  <c r="C210" i="11"/>
  <c r="C211" i="11"/>
  <c r="C212" i="11"/>
  <c r="C213" i="11"/>
  <c r="C214" i="11"/>
  <c r="C215" i="11"/>
  <c r="C216" i="11"/>
  <c r="C207" i="11"/>
  <c r="C198" i="11"/>
  <c r="C199" i="11"/>
  <c r="C200" i="11"/>
  <c r="C201" i="11"/>
  <c r="C202" i="11"/>
  <c r="C203" i="11"/>
  <c r="C204" i="11"/>
  <c r="C205" i="11"/>
  <c r="C206" i="11"/>
  <c r="C197" i="11"/>
  <c r="C188" i="11"/>
  <c r="C189" i="11"/>
  <c r="C190" i="11"/>
  <c r="C191" i="11"/>
  <c r="C192" i="11"/>
  <c r="C193" i="11"/>
  <c r="C194" i="11"/>
  <c r="C195" i="11"/>
  <c r="C196" i="11"/>
  <c r="C187" i="11"/>
  <c r="C178" i="11"/>
  <c r="C179" i="11"/>
  <c r="C180" i="11"/>
  <c r="C181" i="11"/>
  <c r="C182" i="11"/>
  <c r="C183" i="11"/>
  <c r="C184" i="11"/>
  <c r="C185" i="11"/>
  <c r="C186" i="11"/>
  <c r="C177" i="11"/>
  <c r="C173" i="11"/>
  <c r="C171" i="11"/>
  <c r="C162" i="11"/>
  <c r="C163" i="11"/>
  <c r="C164" i="11"/>
  <c r="C165" i="11"/>
  <c r="C166" i="11"/>
  <c r="C167" i="11"/>
  <c r="C168" i="11"/>
  <c r="C169" i="11"/>
  <c r="C170" i="11"/>
  <c r="C161" i="11"/>
  <c r="C152" i="11"/>
  <c r="C153" i="11"/>
  <c r="C154" i="11"/>
  <c r="C155" i="11"/>
  <c r="C156" i="11"/>
  <c r="C157" i="11"/>
  <c r="C158" i="11"/>
  <c r="C159" i="11"/>
  <c r="C160" i="11"/>
  <c r="C151" i="11"/>
  <c r="C132" i="11"/>
  <c r="C133" i="11"/>
  <c r="C134" i="11"/>
  <c r="C135" i="11"/>
  <c r="C136" i="11"/>
  <c r="C137" i="11"/>
  <c r="C138" i="11"/>
  <c r="C139" i="11"/>
  <c r="C140" i="11"/>
  <c r="C131" i="11"/>
  <c r="C142" i="11"/>
  <c r="C143" i="11"/>
  <c r="C144" i="11"/>
  <c r="C145" i="11"/>
  <c r="C146" i="11"/>
  <c r="C147" i="11"/>
  <c r="C148" i="11"/>
  <c r="C149" i="11"/>
  <c r="C150" i="11"/>
  <c r="C141" i="11"/>
  <c r="C1068" i="11"/>
  <c r="C1114" i="11"/>
  <c r="C1115" i="11"/>
  <c r="C1116" i="11"/>
  <c r="C1117" i="11"/>
  <c r="C1118" i="11"/>
  <c r="C1119" i="11"/>
  <c r="C1120" i="11"/>
  <c r="C1121" i="11"/>
  <c r="C1122" i="11"/>
  <c r="C1113" i="11"/>
  <c r="C1104" i="11"/>
  <c r="C1105" i="11"/>
  <c r="C1106" i="11"/>
  <c r="C1107" i="11"/>
  <c r="C1108" i="11"/>
  <c r="C1109" i="11"/>
  <c r="C1110" i="11"/>
  <c r="C1111" i="11"/>
  <c r="C1112" i="11"/>
  <c r="C1103" i="11"/>
  <c r="C1094" i="11"/>
  <c r="C1095" i="11"/>
  <c r="C1096" i="11"/>
  <c r="C1097" i="11"/>
  <c r="C1098" i="11"/>
  <c r="C1099" i="11"/>
  <c r="C1100" i="11"/>
  <c r="C1101" i="11"/>
  <c r="C1102" i="11"/>
  <c r="C1093" i="11"/>
  <c r="C1084" i="11"/>
  <c r="C1085" i="11"/>
  <c r="C1086" i="11"/>
  <c r="C1087" i="11"/>
  <c r="C1088" i="11"/>
  <c r="C1089" i="11"/>
  <c r="C1090" i="11"/>
  <c r="C1091" i="11"/>
  <c r="C1092" i="11"/>
  <c r="C1083" i="11"/>
  <c r="C1074" i="11"/>
  <c r="C1075" i="11"/>
  <c r="C1076" i="11"/>
  <c r="C1077" i="11"/>
  <c r="C1078" i="11"/>
  <c r="C1079" i="11"/>
  <c r="C1080" i="11"/>
  <c r="C1081" i="11"/>
  <c r="C1082" i="11"/>
  <c r="C1073" i="11"/>
  <c r="C1069" i="11"/>
  <c r="C1067" i="11"/>
  <c r="C1058" i="11"/>
  <c r="C1059" i="11"/>
  <c r="C1060" i="11"/>
  <c r="C1061" i="11"/>
  <c r="C1062" i="11"/>
  <c r="C1063" i="11"/>
  <c r="C1064" i="11"/>
  <c r="C1065" i="11"/>
  <c r="C1066" i="11"/>
  <c r="C1057" i="11"/>
  <c r="C1048" i="11"/>
  <c r="C1049" i="11"/>
  <c r="C1050" i="11"/>
  <c r="C1051" i="11"/>
  <c r="C1052" i="11"/>
  <c r="C1053" i="11"/>
  <c r="C1054" i="11"/>
  <c r="C1055" i="11"/>
  <c r="C1056" i="11"/>
  <c r="C1047" i="11"/>
  <c r="C1038" i="11"/>
  <c r="C1039" i="11"/>
  <c r="C1040" i="11"/>
  <c r="C1041" i="11"/>
  <c r="C1042" i="11"/>
  <c r="C1043" i="11"/>
  <c r="C1044" i="11"/>
  <c r="C1045" i="11"/>
  <c r="C1046" i="11"/>
  <c r="C1037" i="11"/>
  <c r="C1028" i="11"/>
  <c r="C1029" i="11"/>
  <c r="C1030" i="11"/>
  <c r="C1031" i="11"/>
  <c r="C1032" i="11"/>
  <c r="C1033" i="11"/>
  <c r="C1034" i="11"/>
  <c r="C1035" i="11"/>
  <c r="C1036" i="11"/>
  <c r="C1027" i="11"/>
  <c r="C1018" i="11"/>
  <c r="C1019" i="11"/>
  <c r="C1020" i="11"/>
  <c r="C1021" i="11"/>
  <c r="C1022" i="11"/>
  <c r="C1023" i="11"/>
  <c r="C1024" i="11"/>
  <c r="C1025" i="11"/>
  <c r="C1026" i="11"/>
  <c r="C1017" i="11"/>
  <c r="C1013" i="11"/>
  <c r="C1011" i="11"/>
  <c r="C1002" i="11"/>
  <c r="C1003" i="11"/>
  <c r="C1004" i="11"/>
  <c r="C1005" i="11"/>
  <c r="C1006" i="11"/>
  <c r="C1007" i="11"/>
  <c r="C1008" i="11"/>
  <c r="C1009" i="11"/>
  <c r="C1010" i="11"/>
  <c r="C1001" i="11"/>
  <c r="C992" i="11"/>
  <c r="C993" i="11"/>
  <c r="C994" i="11"/>
  <c r="C995" i="11"/>
  <c r="C996" i="11"/>
  <c r="C997" i="11"/>
  <c r="C998" i="11"/>
  <c r="C999" i="11"/>
  <c r="C1000" i="11"/>
  <c r="C991" i="11"/>
  <c r="C982" i="11"/>
  <c r="C983" i="11"/>
  <c r="C984" i="11"/>
  <c r="C985" i="11"/>
  <c r="C986" i="11"/>
  <c r="C987" i="11"/>
  <c r="C988" i="11"/>
  <c r="C989" i="11"/>
  <c r="C990" i="11"/>
  <c r="C981" i="11"/>
  <c r="C972" i="11"/>
  <c r="C973" i="11"/>
  <c r="C974" i="11"/>
  <c r="C975" i="11"/>
  <c r="C976" i="11"/>
  <c r="C977" i="11"/>
  <c r="C978" i="11"/>
  <c r="C979" i="11"/>
  <c r="C980" i="11"/>
  <c r="C971" i="11"/>
  <c r="C962" i="11"/>
  <c r="C963" i="11"/>
  <c r="C964" i="11"/>
  <c r="C965" i="11"/>
  <c r="C966" i="11"/>
  <c r="C967" i="11"/>
  <c r="C968" i="11"/>
  <c r="C969" i="11"/>
  <c r="C970" i="11"/>
  <c r="C961" i="11"/>
  <c r="C957" i="11"/>
  <c r="C955" i="11"/>
  <c r="C946" i="11"/>
  <c r="C947" i="11"/>
  <c r="C948" i="11"/>
  <c r="C949" i="11"/>
  <c r="C950" i="11"/>
  <c r="C951" i="11"/>
  <c r="C952" i="11"/>
  <c r="C953" i="11"/>
  <c r="C954" i="11"/>
  <c r="C945" i="11"/>
  <c r="C936" i="11"/>
  <c r="C937" i="11"/>
  <c r="C938" i="11"/>
  <c r="C939" i="11"/>
  <c r="C940" i="11"/>
  <c r="C941" i="11"/>
  <c r="C942" i="11"/>
  <c r="C943" i="11"/>
  <c r="C944" i="11"/>
  <c r="C935" i="11"/>
  <c r="C926" i="11"/>
  <c r="C927" i="11"/>
  <c r="C928" i="11"/>
  <c r="C929" i="11"/>
  <c r="C930" i="11"/>
  <c r="C931" i="11"/>
  <c r="C932" i="11"/>
  <c r="C933" i="11"/>
  <c r="C934" i="11"/>
  <c r="C925" i="11"/>
  <c r="C916" i="11"/>
  <c r="C917" i="11"/>
  <c r="C918" i="11"/>
  <c r="C919" i="11"/>
  <c r="C920" i="11"/>
  <c r="C921" i="11"/>
  <c r="C922" i="11"/>
  <c r="C923" i="11"/>
  <c r="C924" i="11"/>
  <c r="C915" i="11"/>
  <c r="C906" i="11"/>
  <c r="C907" i="11"/>
  <c r="C908" i="11"/>
  <c r="C909" i="11"/>
  <c r="C910" i="11"/>
  <c r="C911" i="11"/>
  <c r="C912" i="11"/>
  <c r="C913" i="11"/>
  <c r="C914" i="11"/>
  <c r="C905" i="11"/>
  <c r="C901" i="11"/>
  <c r="C899" i="11"/>
  <c r="C890" i="11"/>
  <c r="C891" i="11"/>
  <c r="C892" i="11"/>
  <c r="C893" i="11"/>
  <c r="C894" i="11"/>
  <c r="C895" i="11"/>
  <c r="C896" i="11"/>
  <c r="C897" i="11"/>
  <c r="C898" i="11"/>
  <c r="C889" i="11"/>
  <c r="C880" i="11"/>
  <c r="C881" i="11"/>
  <c r="C882" i="11"/>
  <c r="C883" i="11"/>
  <c r="C884" i="11"/>
  <c r="C885" i="11"/>
  <c r="C886" i="11"/>
  <c r="C887" i="11"/>
  <c r="C888" i="11"/>
  <c r="C879" i="11"/>
  <c r="C870" i="11"/>
  <c r="C871" i="11"/>
  <c r="C872" i="11"/>
  <c r="C873" i="11"/>
  <c r="C874" i="11"/>
  <c r="C875" i="11"/>
  <c r="C876" i="11"/>
  <c r="C877" i="11"/>
  <c r="C878" i="11"/>
  <c r="C869" i="11"/>
  <c r="C860" i="11"/>
  <c r="C861" i="11"/>
  <c r="C862" i="11"/>
  <c r="C863" i="11"/>
  <c r="C864" i="11"/>
  <c r="C865" i="11"/>
  <c r="C866" i="11"/>
  <c r="C867" i="11"/>
  <c r="C868" i="11"/>
  <c r="C859" i="11"/>
  <c r="C850" i="11"/>
  <c r="C851" i="11"/>
  <c r="C852" i="11"/>
  <c r="C853" i="11"/>
  <c r="C854" i="11"/>
  <c r="C855" i="11"/>
  <c r="C856" i="11"/>
  <c r="C857" i="11"/>
  <c r="C858" i="11"/>
  <c r="C849" i="11"/>
  <c r="C845" i="11"/>
  <c r="C843" i="11"/>
  <c r="C834" i="11"/>
  <c r="C835" i="11"/>
  <c r="C836" i="11"/>
  <c r="C837" i="11"/>
  <c r="C838" i="11"/>
  <c r="C839" i="11"/>
  <c r="C840" i="11"/>
  <c r="C841" i="11"/>
  <c r="C842" i="11"/>
  <c r="C833" i="11"/>
  <c r="C824" i="11"/>
  <c r="C825" i="11"/>
  <c r="C826" i="11"/>
  <c r="C827" i="11"/>
  <c r="C828" i="11"/>
  <c r="C829" i="11"/>
  <c r="C830" i="11"/>
  <c r="C831" i="11"/>
  <c r="C832" i="11"/>
  <c r="C823" i="11"/>
  <c r="C814" i="11"/>
  <c r="C815" i="11"/>
  <c r="C816" i="11"/>
  <c r="C817" i="11"/>
  <c r="C818" i="11"/>
  <c r="C819" i="11"/>
  <c r="C820" i="11"/>
  <c r="C821" i="11"/>
  <c r="C822" i="11"/>
  <c r="C813" i="11"/>
  <c r="C804" i="11"/>
  <c r="C805" i="11"/>
  <c r="C806" i="11"/>
  <c r="C807" i="11"/>
  <c r="C808" i="11"/>
  <c r="C809" i="11"/>
  <c r="C810" i="11"/>
  <c r="C811" i="11"/>
  <c r="C812" i="11"/>
  <c r="C803" i="11"/>
  <c r="C794" i="11"/>
  <c r="C795" i="11"/>
  <c r="C796" i="11"/>
  <c r="C797" i="11"/>
  <c r="C798" i="11"/>
  <c r="C799" i="11"/>
  <c r="C800" i="11"/>
  <c r="C801" i="11"/>
  <c r="C802" i="11"/>
  <c r="C793" i="11"/>
  <c r="C789" i="11"/>
  <c r="C787" i="11"/>
  <c r="C786" i="11"/>
  <c r="C778" i="11"/>
  <c r="C779" i="11"/>
  <c r="C780" i="11"/>
  <c r="C781" i="11"/>
  <c r="C782" i="11"/>
  <c r="C783" i="11"/>
  <c r="C784" i="11"/>
  <c r="C785" i="11"/>
  <c r="C777" i="11"/>
  <c r="C768" i="11"/>
  <c r="C769" i="11"/>
  <c r="C770" i="11"/>
  <c r="C771" i="11"/>
  <c r="C772" i="11"/>
  <c r="C773" i="11"/>
  <c r="C774" i="11"/>
  <c r="C775" i="11"/>
  <c r="C776" i="11"/>
  <c r="C767" i="11"/>
  <c r="C758" i="11"/>
  <c r="C759" i="11"/>
  <c r="C760" i="11"/>
  <c r="C761" i="11"/>
  <c r="C762" i="11"/>
  <c r="C763" i="11"/>
  <c r="C764" i="11"/>
  <c r="C765" i="11"/>
  <c r="C766" i="11"/>
  <c r="C757" i="11"/>
  <c r="C756" i="11"/>
  <c r="C748" i="11"/>
  <c r="C749" i="11"/>
  <c r="C750" i="11"/>
  <c r="C751" i="11"/>
  <c r="C752" i="11"/>
  <c r="C753" i="11"/>
  <c r="C754" i="11"/>
  <c r="C755" i="11"/>
  <c r="C747" i="11"/>
  <c r="C738" i="11"/>
  <c r="C739" i="11"/>
  <c r="C740" i="11"/>
  <c r="C741" i="11"/>
  <c r="C742" i="11"/>
  <c r="C743" i="11"/>
  <c r="C744" i="11"/>
  <c r="C745" i="11"/>
  <c r="C746" i="11"/>
  <c r="C737" i="11"/>
  <c r="C733" i="11"/>
  <c r="C731" i="11"/>
  <c r="C722" i="11"/>
  <c r="C723" i="11"/>
  <c r="C724" i="11"/>
  <c r="C725" i="11"/>
  <c r="C726" i="11"/>
  <c r="C727" i="11"/>
  <c r="C728" i="11"/>
  <c r="C729" i="11"/>
  <c r="C730" i="11"/>
  <c r="C721" i="11"/>
  <c r="C712" i="11"/>
  <c r="C713" i="11"/>
  <c r="C714" i="11"/>
  <c r="C715" i="11"/>
  <c r="C716" i="11"/>
  <c r="C717" i="11"/>
  <c r="C718" i="11"/>
  <c r="C719" i="11"/>
  <c r="C720" i="11"/>
  <c r="C711" i="11"/>
  <c r="C710" i="11"/>
  <c r="C702" i="11"/>
  <c r="C703" i="11"/>
  <c r="C704" i="11"/>
  <c r="C705" i="11"/>
  <c r="C706" i="11"/>
  <c r="C707" i="11"/>
  <c r="C708" i="11"/>
  <c r="C709" i="11"/>
  <c r="C701" i="11"/>
  <c r="C692" i="11"/>
  <c r="C693" i="11"/>
  <c r="C694" i="11"/>
  <c r="C695" i="11"/>
  <c r="C696" i="11"/>
  <c r="C697" i="11"/>
  <c r="C698" i="11"/>
  <c r="C699" i="11"/>
  <c r="C700" i="11"/>
  <c r="C691" i="11"/>
  <c r="C682" i="11"/>
  <c r="C683" i="11"/>
  <c r="C684" i="11"/>
  <c r="C685" i="11"/>
  <c r="C686" i="11"/>
  <c r="C687" i="11"/>
  <c r="C688" i="11"/>
  <c r="C689" i="11"/>
  <c r="C690" i="11"/>
  <c r="C681" i="11"/>
  <c r="C677" i="11"/>
  <c r="C675" i="11"/>
  <c r="C666" i="11"/>
  <c r="C667" i="11"/>
  <c r="C668" i="11"/>
  <c r="C669" i="11"/>
  <c r="C670" i="11"/>
  <c r="C671" i="11"/>
  <c r="C672" i="11"/>
  <c r="C673" i="11"/>
  <c r="C674" i="11"/>
  <c r="C665" i="11"/>
  <c r="C656" i="11"/>
  <c r="C657" i="11"/>
  <c r="C658" i="11"/>
  <c r="C659" i="11"/>
  <c r="C660" i="11"/>
  <c r="C661" i="11"/>
  <c r="C662" i="11"/>
  <c r="C663" i="11"/>
  <c r="C664" i="11"/>
  <c r="C655" i="11"/>
  <c r="C646" i="11"/>
  <c r="C647" i="11"/>
  <c r="C648" i="11"/>
  <c r="C649" i="11"/>
  <c r="C650" i="11"/>
  <c r="C651" i="11"/>
  <c r="C652" i="11"/>
  <c r="C653" i="11"/>
  <c r="C654" i="11"/>
  <c r="C645" i="11"/>
  <c r="C636" i="11"/>
  <c r="C637" i="11"/>
  <c r="C638" i="11"/>
  <c r="C639" i="11"/>
  <c r="C640" i="11"/>
  <c r="C641" i="11"/>
  <c r="C642" i="11"/>
  <c r="C643" i="11"/>
  <c r="C644" i="11"/>
  <c r="C635" i="11"/>
  <c r="C626" i="11"/>
  <c r="C627" i="11"/>
  <c r="C628" i="11"/>
  <c r="C629" i="11"/>
  <c r="C630" i="11"/>
  <c r="C631" i="11"/>
  <c r="C632" i="11"/>
  <c r="C633" i="11"/>
  <c r="C634" i="11"/>
  <c r="C625" i="11"/>
  <c r="C621" i="11"/>
  <c r="C619" i="11"/>
  <c r="C610" i="11"/>
  <c r="C611" i="11"/>
  <c r="C612" i="11"/>
  <c r="C613" i="11"/>
  <c r="C614" i="11"/>
  <c r="C615" i="11"/>
  <c r="C616" i="11"/>
  <c r="C617" i="11"/>
  <c r="C618" i="11"/>
  <c r="C609" i="11"/>
  <c r="C600" i="11"/>
  <c r="C601" i="11"/>
  <c r="C602" i="11"/>
  <c r="C603" i="11"/>
  <c r="C604" i="11"/>
  <c r="C605" i="11"/>
  <c r="C606" i="11"/>
  <c r="C607" i="11"/>
  <c r="C608" i="11"/>
  <c r="C599" i="11"/>
  <c r="C590" i="11"/>
  <c r="C591" i="11"/>
  <c r="C592" i="11"/>
  <c r="C593" i="11"/>
  <c r="C594" i="11"/>
  <c r="C595" i="11"/>
  <c r="C596" i="11"/>
  <c r="C597" i="11"/>
  <c r="C598" i="11"/>
  <c r="C589" i="11"/>
  <c r="C580" i="11"/>
  <c r="C581" i="11"/>
  <c r="C582" i="11"/>
  <c r="C583" i="11"/>
  <c r="C584" i="11"/>
  <c r="C585" i="11"/>
  <c r="C586" i="11"/>
  <c r="C587" i="11"/>
  <c r="C588" i="11"/>
  <c r="C579" i="11"/>
  <c r="C570" i="11"/>
  <c r="C571" i="11"/>
  <c r="C572" i="11"/>
  <c r="C573" i="11"/>
  <c r="C574" i="11"/>
  <c r="C575" i="11"/>
  <c r="C576" i="11"/>
  <c r="C577" i="11"/>
  <c r="C578" i="11"/>
  <c r="C569" i="11"/>
  <c r="C565" i="11"/>
  <c r="C563" i="11"/>
  <c r="C1012" i="11"/>
  <c r="C956" i="11"/>
  <c r="C900" i="11"/>
  <c r="C844" i="11"/>
  <c r="C788" i="11"/>
  <c r="C732" i="11"/>
  <c r="C676" i="11"/>
  <c r="C620" i="11"/>
  <c r="C340" i="11"/>
  <c r="C284" i="11"/>
  <c r="C228" i="11"/>
  <c r="C172" i="11"/>
  <c r="C116" i="11"/>
  <c r="C60" i="11"/>
  <c r="C508" i="11"/>
  <c r="C452" i="11"/>
  <c r="C396" i="11"/>
  <c r="C564" i="11"/>
  <c r="C115" i="11"/>
  <c r="C106" i="11"/>
  <c r="C107" i="11"/>
  <c r="C108" i="11"/>
  <c r="C109" i="11"/>
  <c r="C110" i="11"/>
  <c r="C111" i="11"/>
  <c r="C112" i="11"/>
  <c r="C113" i="11"/>
  <c r="C114" i="11"/>
  <c r="C105" i="11"/>
  <c r="C96" i="11"/>
  <c r="C97" i="11"/>
  <c r="C98" i="11"/>
  <c r="C99" i="11"/>
  <c r="C100" i="11"/>
  <c r="C101" i="11"/>
  <c r="C102" i="11"/>
  <c r="C103" i="11"/>
  <c r="C104" i="11"/>
  <c r="C95" i="11"/>
  <c r="C94" i="11"/>
  <c r="C86" i="11"/>
  <c r="C87" i="11"/>
  <c r="C88" i="11"/>
  <c r="C89" i="11"/>
  <c r="C90" i="11"/>
  <c r="C91" i="11"/>
  <c r="C92" i="11"/>
  <c r="C93" i="11"/>
  <c r="C85" i="11"/>
  <c r="C76" i="11"/>
  <c r="C77" i="11"/>
  <c r="C78" i="11"/>
  <c r="C79" i="11"/>
  <c r="C80" i="11"/>
  <c r="C81" i="11"/>
  <c r="C82" i="11"/>
  <c r="C83" i="11"/>
  <c r="C84" i="11"/>
  <c r="C75" i="11"/>
  <c r="C66" i="11"/>
  <c r="C67" i="11"/>
  <c r="C68" i="11"/>
  <c r="C69" i="11"/>
  <c r="C70" i="11"/>
  <c r="C71" i="11"/>
  <c r="C72" i="11"/>
  <c r="C73" i="11"/>
  <c r="C74" i="11"/>
  <c r="C65" i="11"/>
  <c r="C61" i="11"/>
  <c r="C59" i="11"/>
  <c r="C50" i="11"/>
  <c r="C51" i="11"/>
  <c r="C52" i="11"/>
  <c r="C53" i="11"/>
  <c r="C54" i="11"/>
  <c r="C55" i="11"/>
  <c r="C56" i="11"/>
  <c r="C57" i="11"/>
  <c r="C58" i="11"/>
  <c r="C49" i="11"/>
  <c r="C40" i="11"/>
  <c r="C41" i="11"/>
  <c r="C42" i="11"/>
  <c r="C43" i="11"/>
  <c r="C44" i="11"/>
  <c r="C45" i="11"/>
  <c r="C46" i="11"/>
  <c r="C47" i="11"/>
  <c r="C48" i="11"/>
  <c r="C39" i="11"/>
  <c r="C30" i="11"/>
  <c r="C31" i="11"/>
  <c r="C32" i="11"/>
  <c r="C33" i="11"/>
  <c r="C34" i="11"/>
  <c r="C35" i="11"/>
  <c r="C36" i="11"/>
  <c r="C37" i="11"/>
  <c r="C38" i="11"/>
  <c r="C29" i="11"/>
  <c r="C20" i="11"/>
  <c r="C21" i="11"/>
  <c r="C22" i="11"/>
  <c r="C23" i="11"/>
  <c r="C24" i="11"/>
  <c r="C25" i="11"/>
  <c r="C26" i="11"/>
  <c r="C27" i="11"/>
  <c r="C28" i="11"/>
  <c r="C19" i="11"/>
  <c r="C10" i="11"/>
  <c r="C11" i="11"/>
  <c r="C12" i="11"/>
  <c r="C13" i="11"/>
  <c r="C14" i="11"/>
  <c r="C15" i="11"/>
  <c r="C16" i="11"/>
  <c r="C17" i="11"/>
  <c r="C18" i="11"/>
  <c r="C9" i="11"/>
  <c r="C3" i="11"/>
  <c r="C2" i="11"/>
</calcChain>
</file>

<file path=xl/sharedStrings.xml><?xml version="1.0" encoding="utf-8"?>
<sst xmlns="http://schemas.openxmlformats.org/spreadsheetml/2006/main" count="3719" uniqueCount="1773">
  <si>
    <t>Instructions to Complete "Strengthening U.S. Public Health Infrastructure, Workforce, and Data Systems" Component B Work Plan</t>
  </si>
  <si>
    <t>Year 1</t>
  </si>
  <si>
    <t>Enter applicant organization name and the date this file is submitted.</t>
  </si>
  <si>
    <t>Applicant Name:</t>
  </si>
  <si>
    <t>Submission Date:</t>
  </si>
  <si>
    <t>Click the navigation bar below or a tab at the bottom of the workbook to jump to the corresponding worksheet.</t>
  </si>
  <si>
    <t>The following navigation bar outlining each Component B strategy is available on the top of all worksheets:</t>
  </si>
  <si>
    <t>Instructions</t>
  </si>
  <si>
    <t>Use this template to prepare an initial work plan for Component B of this NOFO. Please refer to the website for more information:</t>
  </si>
  <si>
    <t>https://www.cdc.gov/workforce/resources/infrastructuregrant.html</t>
  </si>
  <si>
    <t>If you need technical support at any time, please send an email with a detailed description of your needs to the following address:</t>
  </si>
  <si>
    <t>PHInfrastructure@cdc.gov</t>
  </si>
  <si>
    <t>Notes on Data Entry</t>
  </si>
  <si>
    <r>
      <t xml:space="preserve">Type your responses directly into cells that do not contain drop-down menus or check boxes, or copy and paste responses from another document into the cells. </t>
    </r>
    <r>
      <rPr>
        <b/>
        <sz val="12"/>
        <color rgb="FF000000"/>
        <rFont val="Calibri"/>
        <family val="2"/>
        <scheme val="minor"/>
      </rPr>
      <t>Press ALT+Enter to type on a new line in the same Excel cell.</t>
    </r>
    <r>
      <rPr>
        <sz val="12"/>
        <color rgb="FF000000"/>
        <rFont val="Calibri"/>
        <family val="2"/>
        <scheme val="minor"/>
      </rPr>
      <t xml:space="preserve"> </t>
    </r>
  </si>
  <si>
    <t>Drop-down menus and check boxes are included in each of the Strategy tabs. Drop-down menus are included for single-select responses and check boxes are included for multi-select responses.</t>
  </si>
  <si>
    <t xml:space="preserve">   Please do not attempt to lock, unlock, or remove any of the tabs/worksheets. Please do not remove any data validation, change any data pre-populated in a cell, and please do not revise any of the formulas.</t>
  </si>
  <si>
    <t>Saving and Submitting Your Work</t>
  </si>
  <si>
    <t>Please save this file as "ApplicantName_PHIWorkplan_CompB_YYYYMMDD" and as an .xlsm version.</t>
  </si>
  <si>
    <t>To submit this document, upload it as part of your application package to www.grants.gov.</t>
  </si>
  <si>
    <t>Worksheet Content Instructions</t>
  </si>
  <si>
    <t>Strategy Description</t>
  </si>
  <si>
    <t>Corresponding strategy description from NOFO (provided for you)</t>
  </si>
  <si>
    <t>Activity 1 Title</t>
  </si>
  <si>
    <t>Enter a brief title for the activity.</t>
  </si>
  <si>
    <r>
      <t xml:space="preserve">TA Need Addressed </t>
    </r>
    <r>
      <rPr>
        <sz val="11"/>
        <color theme="1"/>
        <rFont val="Arial"/>
        <family val="2"/>
      </rPr>
      <t>(select one)</t>
    </r>
  </si>
  <si>
    <t>Select the TA need your proposed activity addresses for Component A recipients (select one).</t>
  </si>
  <si>
    <r>
      <t xml:space="preserve">Other TA Need Addressed </t>
    </r>
    <r>
      <rPr>
        <sz val="11"/>
        <color theme="1"/>
        <rFont val="Arial"/>
        <family val="2"/>
      </rPr>
      <t>(if applicable)</t>
    </r>
  </si>
  <si>
    <t>Enter other TA need the activity addresses for Component A recipients if not captured in the provided drop down.</t>
  </si>
  <si>
    <r>
      <t xml:space="preserve">Component A Strategy Supported </t>
    </r>
    <r>
      <rPr>
        <sz val="11"/>
        <color theme="1"/>
        <rFont val="Arial"/>
        <family val="2"/>
      </rPr>
      <t>(select all that apply)</t>
    </r>
  </si>
  <si>
    <t>Select all Component A strategies that this activity will support (select all that apply).</t>
  </si>
  <si>
    <t>Milestone Description</t>
  </si>
  <si>
    <t>Party Responsible</t>
  </si>
  <si>
    <t>Key Contracts, Subawards, and Collaborations</t>
  </si>
  <si>
    <t>Due Date</t>
  </si>
  <si>
    <t>Measures of Success</t>
  </si>
  <si>
    <r>
      <t xml:space="preserve">In order to achieve the NOFO outcomes, you will implement one or more activities that you will achieve by tracking activity milestones. </t>
    </r>
    <r>
      <rPr>
        <b/>
        <i/>
        <sz val="11"/>
        <rFont val="Arial"/>
        <family val="2"/>
      </rPr>
      <t>Each milestone must include an action and an output. Please include at least three milestones for each activity. Enter each milestone on a separate line.</t>
    </r>
    <r>
      <rPr>
        <i/>
        <sz val="11"/>
        <rFont val="Arial"/>
        <family val="2"/>
      </rPr>
      <t xml:space="preserve">
</t>
    </r>
  </si>
  <si>
    <t>Please specify any anticipated key contracts and sub-awards, as well as name key collaborations (with CDC programs and CDC-funded organizations, and with organizations not funded by CDC) in support of this activity.</t>
  </si>
  <si>
    <t>Indicate measures of success that can be used to evaluate milestone achievement. You may choose to align measures of success with the performance measures listed in the NOFO.</t>
  </si>
  <si>
    <t>Component Description</t>
  </si>
  <si>
    <t>B. Support Component A recipients to implement Strategies A1-A3 more efficiently and effectively.</t>
  </si>
  <si>
    <t>B1. Training and technical assistance to assist recipients of Component A more efficiently and effectively plan and implement their grant activities.</t>
  </si>
  <si>
    <r>
      <t xml:space="preserve">TA Need Addressed </t>
    </r>
    <r>
      <rPr>
        <sz val="12"/>
        <color theme="1"/>
        <rFont val="Arial"/>
        <family val="2"/>
      </rPr>
      <t>(select one)</t>
    </r>
  </si>
  <si>
    <r>
      <t xml:space="preserve">Other TA Need addressed </t>
    </r>
    <r>
      <rPr>
        <sz val="12"/>
        <color theme="1"/>
        <rFont val="Arial"/>
        <family val="2"/>
      </rPr>
      <t>(if applicable)</t>
    </r>
  </si>
  <si>
    <r>
      <t xml:space="preserve">Component A Strategy Supported </t>
    </r>
    <r>
      <rPr>
        <sz val="12"/>
        <color theme="1"/>
        <rFont val="Arial"/>
        <family val="2"/>
      </rPr>
      <t>(select all that apply)</t>
    </r>
  </si>
  <si>
    <t>Activity 2 Title</t>
  </si>
  <si>
    <t>Activity 3 Title</t>
  </si>
  <si>
    <t>Activity 4 Title</t>
  </si>
  <si>
    <t>Activity 5 Title</t>
  </si>
  <si>
    <t>Activity 6 Title</t>
  </si>
  <si>
    <t>Activity 7 Title</t>
  </si>
  <si>
    <t>Activity 8 Title</t>
  </si>
  <si>
    <t>Activity 9 Title</t>
  </si>
  <si>
    <t>Activity 10 Title</t>
  </si>
  <si>
    <t>B2. Evaluation of the grant</t>
  </si>
  <si>
    <t>B3. Grant coordination and communication</t>
  </si>
  <si>
    <t>worksheet</t>
  </si>
  <si>
    <t>Variable/ Field Name</t>
  </si>
  <si>
    <t>Record</t>
  </si>
  <si>
    <t>home_page</t>
  </si>
  <si>
    <t>recipient</t>
  </si>
  <si>
    <t>b1_training</t>
  </si>
  <si>
    <t>b1_act1_titl</t>
  </si>
  <si>
    <t>b1_act1_focus</t>
  </si>
  <si>
    <t>b1_act1_oth_foc</t>
  </si>
  <si>
    <t>b1_act1_compa_supp___1</t>
  </si>
  <si>
    <t>b1_act1_compa_supp___2</t>
  </si>
  <si>
    <t>b1_act1_compa_supp___3</t>
  </si>
  <si>
    <t>b1_act1_mil1</t>
  </si>
  <si>
    <t>b1_act1_mil2</t>
  </si>
  <si>
    <t>b1_act1_mil3</t>
  </si>
  <si>
    <t>b1_act1_mil4</t>
  </si>
  <si>
    <t>b1_act1_mil5</t>
  </si>
  <si>
    <t>b1_act1_mil6</t>
  </si>
  <si>
    <t>b1_act1_mil7</t>
  </si>
  <si>
    <t>b1_act1_mil8</t>
  </si>
  <si>
    <t>b1_act1_mil9</t>
  </si>
  <si>
    <t>b1_act1_mil10</t>
  </si>
  <si>
    <t>b1_act1_party1</t>
  </si>
  <si>
    <t>b1_act1_party2</t>
  </si>
  <si>
    <t>b1_act1_party3</t>
  </si>
  <si>
    <t>b1_act1_party4</t>
  </si>
  <si>
    <t>b1_act1_party5</t>
  </si>
  <si>
    <t>b1_act1_party6</t>
  </si>
  <si>
    <t>b1_act1_party7</t>
  </si>
  <si>
    <t>b1_act1_party8</t>
  </si>
  <si>
    <t>b1_act1_party9</t>
  </si>
  <si>
    <t>b1_act1_party10</t>
  </si>
  <si>
    <t>b1_act1_cont1</t>
  </si>
  <si>
    <t>b1_act1_cont2</t>
  </si>
  <si>
    <t>b1_act1_cont3</t>
  </si>
  <si>
    <t>b1_act1_cont4</t>
  </si>
  <si>
    <t>b1_act1_cont5</t>
  </si>
  <si>
    <t>b1_act1_cont6</t>
  </si>
  <si>
    <t>b1_act1_cont7</t>
  </si>
  <si>
    <t>b1_act1_cont8</t>
  </si>
  <si>
    <t>b1_act1_cont9</t>
  </si>
  <si>
    <t>b1_act1_cont10</t>
  </si>
  <si>
    <t>b1_act1_date1</t>
  </si>
  <si>
    <t>b1_act1_date2</t>
  </si>
  <si>
    <t>b1_act1_date3</t>
  </si>
  <si>
    <t>b1_act1_date4</t>
  </si>
  <si>
    <t>b1_act1_date5</t>
  </si>
  <si>
    <t>b1_act1_date6</t>
  </si>
  <si>
    <t>b1_act1_date7</t>
  </si>
  <si>
    <t>b1_act1_date8</t>
  </si>
  <si>
    <t>b1_act1_date9</t>
  </si>
  <si>
    <t>b1_act1_date10</t>
  </si>
  <si>
    <t>b1_act1_ind1</t>
  </si>
  <si>
    <t>b1_act1_ind2</t>
  </si>
  <si>
    <t>b1_act1_ind3</t>
  </si>
  <si>
    <t>b1_act1_ind4</t>
  </si>
  <si>
    <t>b1_act1_ind5</t>
  </si>
  <si>
    <t>b1_act1_ind6</t>
  </si>
  <si>
    <t>b1_act1_ind7</t>
  </si>
  <si>
    <t>b1_act1_ind8</t>
  </si>
  <si>
    <t>b1_act1_ind9</t>
  </si>
  <si>
    <t>b1_act1_ind10</t>
  </si>
  <si>
    <t>b1_act2_titl</t>
  </si>
  <si>
    <t>b1_act2_focus</t>
  </si>
  <si>
    <t>b1_act2_oth_foc</t>
  </si>
  <si>
    <t>b1_act2_compa_supp___1</t>
  </si>
  <si>
    <t>b1_act2_compa_supp___2</t>
  </si>
  <si>
    <t>b1_act2_compa_supp___3</t>
  </si>
  <si>
    <t>b1_act2_mil1</t>
  </si>
  <si>
    <t>b1_act2_mil2</t>
  </si>
  <si>
    <t>b1_act2_mil3</t>
  </si>
  <si>
    <t>b1_act2_mil4</t>
  </si>
  <si>
    <t>b1_act2_mil5</t>
  </si>
  <si>
    <t>b1_act2_mil6</t>
  </si>
  <si>
    <t>b1_act2_mil7</t>
  </si>
  <si>
    <t>b1_act2_mil8</t>
  </si>
  <si>
    <t>b1_act2_mil9</t>
  </si>
  <si>
    <t>b1_act2_mil10</t>
  </si>
  <si>
    <t>b1_act2_party1</t>
  </si>
  <si>
    <t>b1_act2_party2</t>
  </si>
  <si>
    <t>b1_act2_party3</t>
  </si>
  <si>
    <t>b1_act2_party4</t>
  </si>
  <si>
    <t>b1_act2_party5</t>
  </si>
  <si>
    <t>b1_act2_party6</t>
  </si>
  <si>
    <t>b1_act2_party7</t>
  </si>
  <si>
    <t>b1_act2_party8</t>
  </si>
  <si>
    <t>b1_act2_party9</t>
  </si>
  <si>
    <t>b1_act2_party10</t>
  </si>
  <si>
    <t>b1_act2_cont1</t>
  </si>
  <si>
    <t>b1_act2_cont2</t>
  </si>
  <si>
    <t>b1_act2_cont3</t>
  </si>
  <si>
    <t>b1_act2_cont4</t>
  </si>
  <si>
    <t>b1_act2_cont5</t>
  </si>
  <si>
    <t>b1_act2_cont6</t>
  </si>
  <si>
    <t>b1_act2_cont7</t>
  </si>
  <si>
    <t>b1_act2_cont8</t>
  </si>
  <si>
    <t>b1_act2_cont9</t>
  </si>
  <si>
    <t>b1_act2_cont10</t>
  </si>
  <si>
    <t>b1_act2_date1</t>
  </si>
  <si>
    <t>b1_act2_date2</t>
  </si>
  <si>
    <t>b1_act2_date3</t>
  </si>
  <si>
    <t>b1_act2_date4</t>
  </si>
  <si>
    <t>b1_act2_date5</t>
  </si>
  <si>
    <t>b1_act2_date6</t>
  </si>
  <si>
    <t>b1_act2_date7</t>
  </si>
  <si>
    <t>b1_act2_date8</t>
  </si>
  <si>
    <t>b1_act2_date9</t>
  </si>
  <si>
    <t>b1_act2_date10</t>
  </si>
  <si>
    <t>b1_act2_ind1</t>
  </si>
  <si>
    <t>b1_act2_ind2</t>
  </si>
  <si>
    <t>b1_act2_ind3</t>
  </si>
  <si>
    <t>b1_act2_ind4</t>
  </si>
  <si>
    <t>b1_act2_ind5</t>
  </si>
  <si>
    <t>b1_act2_ind6</t>
  </si>
  <si>
    <t>b1_act2_ind7</t>
  </si>
  <si>
    <t>b1_act2_ind8</t>
  </si>
  <si>
    <t>b1_act2_ind9</t>
  </si>
  <si>
    <t>b1_act2_ind10</t>
  </si>
  <si>
    <t>b1_act3_titl</t>
  </si>
  <si>
    <t>b1_act3_focus</t>
  </si>
  <si>
    <t>b1_act3_oth_foc</t>
  </si>
  <si>
    <t>b1_act3_compa_supp___1</t>
  </si>
  <si>
    <t>b1_act3_compa_supp___2</t>
  </si>
  <si>
    <t>b1_act3_compa_supp___3</t>
  </si>
  <si>
    <t>b1_act3_mil1</t>
  </si>
  <si>
    <t>b1_act3_mil2</t>
  </si>
  <si>
    <t>b1_act3_mil3</t>
  </si>
  <si>
    <t>b1_act3_mil4</t>
  </si>
  <si>
    <t>b1_act3_mil5</t>
  </si>
  <si>
    <t>b1_act3_mil6</t>
  </si>
  <si>
    <t>b1_act3_mil7</t>
  </si>
  <si>
    <t>b1_act3_mil8</t>
  </si>
  <si>
    <t>b1_act3_mil9</t>
  </si>
  <si>
    <t>b1_act3_mil10</t>
  </si>
  <si>
    <t>b1_act3_party1</t>
  </si>
  <si>
    <t>b1_act3_party2</t>
  </si>
  <si>
    <t>b1_act3_party3</t>
  </si>
  <si>
    <t>b1_act3_party4</t>
  </si>
  <si>
    <t>b1_act3_party5</t>
  </si>
  <si>
    <t>b1_act3_party6</t>
  </si>
  <si>
    <t>b1_act3_party7</t>
  </si>
  <si>
    <t>b1_act3_party8</t>
  </si>
  <si>
    <t>b1_act3_party9</t>
  </si>
  <si>
    <t>b1_act3_party10</t>
  </si>
  <si>
    <t>b1_act3_cont1</t>
  </si>
  <si>
    <t>b1_act3_cont2</t>
  </si>
  <si>
    <t>b1_act3_cont3</t>
  </si>
  <si>
    <t>b1_act3_cont4</t>
  </si>
  <si>
    <t>b1_act3_cont5</t>
  </si>
  <si>
    <t>b1_act3_cont6</t>
  </si>
  <si>
    <t>b1_act3_cont7</t>
  </si>
  <si>
    <t>b1_act3_cont8</t>
  </si>
  <si>
    <t>b1_act3_cont9</t>
  </si>
  <si>
    <t>b1_act3_cont10</t>
  </si>
  <si>
    <t>b1_act3_date1</t>
  </si>
  <si>
    <t>b1_act3_date2</t>
  </si>
  <si>
    <t>b1_act3_date3</t>
  </si>
  <si>
    <t>b1_act3_date4</t>
  </si>
  <si>
    <t>b1_act3_date5</t>
  </si>
  <si>
    <t>b1_act3_date6</t>
  </si>
  <si>
    <t>b1_act3_date7</t>
  </si>
  <si>
    <t>b1_act3_date8</t>
  </si>
  <si>
    <t>b1_act3_date9</t>
  </si>
  <si>
    <t>b1_act3_date10</t>
  </si>
  <si>
    <t>b1_act3_ind1</t>
  </si>
  <si>
    <t>b1_act3_ind2</t>
  </si>
  <si>
    <t>b1_act3_ind3</t>
  </si>
  <si>
    <t>b1_act3_ind4</t>
  </si>
  <si>
    <t>b1_act3_ind5</t>
  </si>
  <si>
    <t>b1_act3_ind6</t>
  </si>
  <si>
    <t>b1_act3_ind7</t>
  </si>
  <si>
    <t>b1_act3_ind8</t>
  </si>
  <si>
    <t>b1_act3_ind9</t>
  </si>
  <si>
    <t>b1_act3_ind10</t>
  </si>
  <si>
    <t>b1_act4_titl</t>
  </si>
  <si>
    <t>b1_act4_focus</t>
  </si>
  <si>
    <t>b1_act4_oth_foc</t>
  </si>
  <si>
    <t>b1_act4_compa_supp___1</t>
  </si>
  <si>
    <t>b1_act4_compa_supp___2</t>
  </si>
  <si>
    <t>b1_act4_compa_supp___3</t>
  </si>
  <si>
    <t>b1_act4_mil1</t>
  </si>
  <si>
    <t>b1_act4_mil2</t>
  </si>
  <si>
    <t>b1_act4_mil3</t>
  </si>
  <si>
    <t>b1_act4_mil4</t>
  </si>
  <si>
    <t>b1_act4_mil5</t>
  </si>
  <si>
    <t>b1_act4_mil6</t>
  </si>
  <si>
    <t>b1_act4_mil7</t>
  </si>
  <si>
    <t>b1_act4_mil8</t>
  </si>
  <si>
    <t>b1_act4_mil9</t>
  </si>
  <si>
    <t>b1_act4_mil10</t>
  </si>
  <si>
    <t>b1_act4_party1</t>
  </si>
  <si>
    <t>b1_act4_party2</t>
  </si>
  <si>
    <t>b1_act4_party3</t>
  </si>
  <si>
    <t>b1_act4_party4</t>
  </si>
  <si>
    <t>b1_act4_party5</t>
  </si>
  <si>
    <t>b1_act4_party6</t>
  </si>
  <si>
    <t>b1_act4_party7</t>
  </si>
  <si>
    <t>b1_act4_party8</t>
  </si>
  <si>
    <t>b1_act4_party9</t>
  </si>
  <si>
    <t>b1_act4_party10</t>
  </si>
  <si>
    <t>b1_act4_cont1</t>
  </si>
  <si>
    <t>b1_act4_cont2</t>
  </si>
  <si>
    <t>b1_act4_cont3</t>
  </si>
  <si>
    <t>b1_act4_cont4</t>
  </si>
  <si>
    <t>b1_act4_cont5</t>
  </si>
  <si>
    <t>b1_act4_cont6</t>
  </si>
  <si>
    <t>b1_act4_cont7</t>
  </si>
  <si>
    <t>b1_act4_cont8</t>
  </si>
  <si>
    <t>b1_act4_cont9</t>
  </si>
  <si>
    <t>b1_act4_cont10</t>
  </si>
  <si>
    <t>b1_act4_date1</t>
  </si>
  <si>
    <t>b1_act4_date2</t>
  </si>
  <si>
    <t>b1_act4_date3</t>
  </si>
  <si>
    <t>b1_act4_date4</t>
  </si>
  <si>
    <t>b1_act4_date5</t>
  </si>
  <si>
    <t>b1_act4_date6</t>
  </si>
  <si>
    <t>b1_act4_date7</t>
  </si>
  <si>
    <t>b1_act4_date8</t>
  </si>
  <si>
    <t>b1_act4_date9</t>
  </si>
  <si>
    <t>b1_act4_date10</t>
  </si>
  <si>
    <t>b1_act4_ind1</t>
  </si>
  <si>
    <t>b1_act4_ind2</t>
  </si>
  <si>
    <t>b1_act4_ind3</t>
  </si>
  <si>
    <t>b1_act4_ind4</t>
  </si>
  <si>
    <t>b1_act4_ind5</t>
  </si>
  <si>
    <t>b1_act4_ind6</t>
  </si>
  <si>
    <t>b1_act4_ind7</t>
  </si>
  <si>
    <t>b1_act4_ind8</t>
  </si>
  <si>
    <t>b1_act4_ind9</t>
  </si>
  <si>
    <t>b1_act4_ind10</t>
  </si>
  <si>
    <t>b1_act5_titl</t>
  </si>
  <si>
    <t>b1_act5_focus</t>
  </si>
  <si>
    <t>b1_act5_oth_foc</t>
  </si>
  <si>
    <t>b1_act5_compa_supp___1</t>
  </si>
  <si>
    <t>b1_act5_compa_supp___2</t>
  </si>
  <si>
    <t>b1_act5_compa_supp___3</t>
  </si>
  <si>
    <t>b1_act5_mil1</t>
  </si>
  <si>
    <t>b1_act5_mil2</t>
  </si>
  <si>
    <t>b1_act5_mil3</t>
  </si>
  <si>
    <t>b1_act5_mil4</t>
  </si>
  <si>
    <t>b1_act5_mil5</t>
  </si>
  <si>
    <t>b1_act5_mil6</t>
  </si>
  <si>
    <t>b1_act5_mil7</t>
  </si>
  <si>
    <t>b1_act5_mil8</t>
  </si>
  <si>
    <t>b1_act5_mil9</t>
  </si>
  <si>
    <t>b1_act5_mil10</t>
  </si>
  <si>
    <t>b1_act5_party1</t>
  </si>
  <si>
    <t>b1_act5_party2</t>
  </si>
  <si>
    <t>b1_act5_party3</t>
  </si>
  <si>
    <t>b1_act5_party4</t>
  </si>
  <si>
    <t>b1_act5_party5</t>
  </si>
  <si>
    <t>b1_act5_party6</t>
  </si>
  <si>
    <t>b1_act5_party7</t>
  </si>
  <si>
    <t>b1_act5_party8</t>
  </si>
  <si>
    <t>b1_act5_party9</t>
  </si>
  <si>
    <t>b1_act5_party10</t>
  </si>
  <si>
    <t>b1_act5_cont1</t>
  </si>
  <si>
    <t>b1_act5_cont2</t>
  </si>
  <si>
    <t>b1_act5_cont3</t>
  </si>
  <si>
    <t>b1_act5_cont4</t>
  </si>
  <si>
    <t>b1_act5_cont5</t>
  </si>
  <si>
    <t>b1_act5_cont6</t>
  </si>
  <si>
    <t>b1_act5_cont7</t>
  </si>
  <si>
    <t>b1_act5_cont8</t>
  </si>
  <si>
    <t>b1_act5_cont9</t>
  </si>
  <si>
    <t>b1_act5_cont10</t>
  </si>
  <si>
    <t>b1_act5_date1</t>
  </si>
  <si>
    <t>b1_act5_date2</t>
  </si>
  <si>
    <t>b1_act5_date3</t>
  </si>
  <si>
    <t>b1_act5_date4</t>
  </si>
  <si>
    <t>b1_act5_date5</t>
  </si>
  <si>
    <t>b1_act5_date6</t>
  </si>
  <si>
    <t>b1_act5_date7</t>
  </si>
  <si>
    <t>b1_act5_date8</t>
  </si>
  <si>
    <t>b1_act5_date9</t>
  </si>
  <si>
    <t>b1_act5_date10</t>
  </si>
  <si>
    <t>b1_act5_ind1</t>
  </si>
  <si>
    <t>b1_act5_ind2</t>
  </si>
  <si>
    <t>b1_act5_ind3</t>
  </si>
  <si>
    <t>b1_act5_ind4</t>
  </si>
  <si>
    <t>b1_act5_ind5</t>
  </si>
  <si>
    <t>b1_act5_ind6</t>
  </si>
  <si>
    <t>b1_act5_ind7</t>
  </si>
  <si>
    <t>b1_act5_ind8</t>
  </si>
  <si>
    <t>b1_act5_ind9</t>
  </si>
  <si>
    <t>b1_act5_ind10</t>
  </si>
  <si>
    <t>b1_act6_titl</t>
  </si>
  <si>
    <t>b1_act6_focus</t>
  </si>
  <si>
    <t>b1_act6_oth_foc</t>
  </si>
  <si>
    <t>b1_act6_compa_supp___1</t>
  </si>
  <si>
    <t>b1_act6_compa_supp___2</t>
  </si>
  <si>
    <t>b1_act6_compa_supp___3</t>
  </si>
  <si>
    <t>b1_act6_mil1</t>
  </si>
  <si>
    <t>b1_act6_mil2</t>
  </si>
  <si>
    <t>b1_act6_mil3</t>
  </si>
  <si>
    <t>b1_act6_mil4</t>
  </si>
  <si>
    <t>b1_act6_mil5</t>
  </si>
  <si>
    <t>b1_act6_mil6</t>
  </si>
  <si>
    <t>b1_act6_mil7</t>
  </si>
  <si>
    <t>b1_act6_mil8</t>
  </si>
  <si>
    <t>b1_act6_mil9</t>
  </si>
  <si>
    <t>b1_act6_mil10</t>
  </si>
  <si>
    <t>b1_act6_party1</t>
  </si>
  <si>
    <t>b1_act6_party2</t>
  </si>
  <si>
    <t>b1_act6_party3</t>
  </si>
  <si>
    <t>b1_act6_party4</t>
  </si>
  <si>
    <t>b1_act6_party5</t>
  </si>
  <si>
    <t>b1_act6_party6</t>
  </si>
  <si>
    <t>b1_act6_party7</t>
  </si>
  <si>
    <t>b1_act6_party8</t>
  </si>
  <si>
    <t>b1_act6_party9</t>
  </si>
  <si>
    <t>b1_act6_party10</t>
  </si>
  <si>
    <t>b1_act6_cont1</t>
  </si>
  <si>
    <t>b1_act6_cont2</t>
  </si>
  <si>
    <t>b1_act6_cont3</t>
  </si>
  <si>
    <t>b1_act6_cont4</t>
  </si>
  <si>
    <t>b1_act6_cont5</t>
  </si>
  <si>
    <t>b1_act6_cont6</t>
  </si>
  <si>
    <t>b1_act6_cont7</t>
  </si>
  <si>
    <t>b1_act6_cont8</t>
  </si>
  <si>
    <t>b1_act6_cont9</t>
  </si>
  <si>
    <t>b1_act6_cont10</t>
  </si>
  <si>
    <t>b1_act6_date1</t>
  </si>
  <si>
    <t>b1_act6_date2</t>
  </si>
  <si>
    <t>b1_act6_date3</t>
  </si>
  <si>
    <t>b1_act6_date4</t>
  </si>
  <si>
    <t>b1_act6_date5</t>
  </si>
  <si>
    <t>b1_act6_date6</t>
  </si>
  <si>
    <t>b1_act6_date7</t>
  </si>
  <si>
    <t>b1_act6_date8</t>
  </si>
  <si>
    <t>b1_act6_date9</t>
  </si>
  <si>
    <t>b1_act6_date10</t>
  </si>
  <si>
    <t>b1_act6_ind1</t>
  </si>
  <si>
    <t>b1_act6_ind2</t>
  </si>
  <si>
    <t>b1_act6_ind3</t>
  </si>
  <si>
    <t>b1_act6_ind4</t>
  </si>
  <si>
    <t>b1_act6_ind5</t>
  </si>
  <si>
    <t>b1_act6_ind6</t>
  </si>
  <si>
    <t>b1_act6_ind7</t>
  </si>
  <si>
    <t>b1_act6_ind8</t>
  </si>
  <si>
    <t>b1_act6_ind9</t>
  </si>
  <si>
    <t>b1_act6_ind10</t>
  </si>
  <si>
    <t>b1_act7_titl</t>
  </si>
  <si>
    <t>b1_act7_focus</t>
  </si>
  <si>
    <t>b1_act7_oth_foc</t>
  </si>
  <si>
    <t>b1_act7_compa_supp___1</t>
  </si>
  <si>
    <t>b1_act7_compa_supp___2</t>
  </si>
  <si>
    <t>b1_act7_compa_supp___3</t>
  </si>
  <si>
    <t>b1_act7_mil1</t>
  </si>
  <si>
    <t>b1_act7_mil2</t>
  </si>
  <si>
    <t>b1_act7_mil3</t>
  </si>
  <si>
    <t>b1_act7_mil4</t>
  </si>
  <si>
    <t>b1_act7_mil5</t>
  </si>
  <si>
    <t>b1_act7_mil6</t>
  </si>
  <si>
    <t>b1_act7_mil7</t>
  </si>
  <si>
    <t>b1_act7_mil8</t>
  </si>
  <si>
    <t>b1_act7_mil9</t>
  </si>
  <si>
    <t>b1_act7_mil10</t>
  </si>
  <si>
    <t>b1_act7_party1</t>
  </si>
  <si>
    <t>b1_act7_party2</t>
  </si>
  <si>
    <t>b1_act7_party3</t>
  </si>
  <si>
    <t>b1_act7_party4</t>
  </si>
  <si>
    <t>b1_act7_party5</t>
  </si>
  <si>
    <t>b1_act7_party6</t>
  </si>
  <si>
    <t>b1_act7_party7</t>
  </si>
  <si>
    <t>b1_act7_party8</t>
  </si>
  <si>
    <t>b1_act7_party9</t>
  </si>
  <si>
    <t>b1_act7_party10</t>
  </si>
  <si>
    <t>b1_act7_cont1</t>
  </si>
  <si>
    <t>b1_act7_cont2</t>
  </si>
  <si>
    <t>b1_act7_cont3</t>
  </si>
  <si>
    <t>b1_act7_cont4</t>
  </si>
  <si>
    <t>b1_act7_cont5</t>
  </si>
  <si>
    <t>b1_act7_cont6</t>
  </si>
  <si>
    <t>b1_act7_cont7</t>
  </si>
  <si>
    <t>b1_act7_cont8</t>
  </si>
  <si>
    <t>b1_act7_cont9</t>
  </si>
  <si>
    <t>b1_act7_cont10</t>
  </si>
  <si>
    <t>b1_act7_date1</t>
  </si>
  <si>
    <t>b1_act7_date2</t>
  </si>
  <si>
    <t>b1_act7_date3</t>
  </si>
  <si>
    <t>b1_act7_date4</t>
  </si>
  <si>
    <t>b1_act7_date5</t>
  </si>
  <si>
    <t>b1_act7_date6</t>
  </si>
  <si>
    <t>b1_act7_date7</t>
  </si>
  <si>
    <t>b1_act7_date8</t>
  </si>
  <si>
    <t>b1_act7_date9</t>
  </si>
  <si>
    <t>b1_act7_date10</t>
  </si>
  <si>
    <t>b1_act7_ind1</t>
  </si>
  <si>
    <t>b1_act7_ind2</t>
  </si>
  <si>
    <t>b1_act7_ind3</t>
  </si>
  <si>
    <t>b1_act7_ind4</t>
  </si>
  <si>
    <t>b1_act7_ind5</t>
  </si>
  <si>
    <t>b1_act7_ind6</t>
  </si>
  <si>
    <t>b1_act7_ind7</t>
  </si>
  <si>
    <t>b1_act7_ind8</t>
  </si>
  <si>
    <t>b1_act7_ind9</t>
  </si>
  <si>
    <t>b1_act7_ind10</t>
  </si>
  <si>
    <t>b1_act8_titl</t>
  </si>
  <si>
    <t>b1_act8_focus</t>
  </si>
  <si>
    <t>b1_act8_oth_foc</t>
  </si>
  <si>
    <t>b1_act8_compa_supp___1</t>
  </si>
  <si>
    <t>b1_act8_compa_supp___2</t>
  </si>
  <si>
    <t>b1_act8_compa_supp___3</t>
  </si>
  <si>
    <t>b1_act8_mil1</t>
  </si>
  <si>
    <t>b1_act8_mil2</t>
  </si>
  <si>
    <t>b1_act8_mil3</t>
  </si>
  <si>
    <t>b1_act8_mil4</t>
  </si>
  <si>
    <t>b1_act8_mil5</t>
  </si>
  <si>
    <t>b1_act8_mil6</t>
  </si>
  <si>
    <t>b1_act8_mil7</t>
  </si>
  <si>
    <t>b1_act8_mil8</t>
  </si>
  <si>
    <t>b1_act8_mil9</t>
  </si>
  <si>
    <t>b1_act8_mil10</t>
  </si>
  <si>
    <t>b1_act8_party1</t>
  </si>
  <si>
    <t>b1_act8_party2</t>
  </si>
  <si>
    <t>b1_act8_party3</t>
  </si>
  <si>
    <t>b1_act8_party4</t>
  </si>
  <si>
    <t>b1_act8_party5</t>
  </si>
  <si>
    <t>b1_act8_party6</t>
  </si>
  <si>
    <t>b1_act8_party7</t>
  </si>
  <si>
    <t>b1_act8_party8</t>
  </si>
  <si>
    <t>b1_act8_party9</t>
  </si>
  <si>
    <t>b1_act8_party10</t>
  </si>
  <si>
    <t>b1_act8_cont1</t>
  </si>
  <si>
    <t>b1_act8_cont2</t>
  </si>
  <si>
    <t>b1_act8_cont3</t>
  </si>
  <si>
    <t>b1_act8_cont4</t>
  </si>
  <si>
    <t>b1_act8_cont5</t>
  </si>
  <si>
    <t>b1_act8_cont6</t>
  </si>
  <si>
    <t>b1_act8_cont7</t>
  </si>
  <si>
    <t>b1_act8_cont8</t>
  </si>
  <si>
    <t>b1_act8_cont9</t>
  </si>
  <si>
    <t>b1_act8_cont10</t>
  </si>
  <si>
    <t>b1_act8_date1</t>
  </si>
  <si>
    <t>b1_act8_date2</t>
  </si>
  <si>
    <t>b1_act8_date3</t>
  </si>
  <si>
    <t>b1_act8_date4</t>
  </si>
  <si>
    <t>b1_act8_date5</t>
  </si>
  <si>
    <t>b1_act8_date6</t>
  </si>
  <si>
    <t>b1_act8_date7</t>
  </si>
  <si>
    <t>b1_act8_date8</t>
  </si>
  <si>
    <t>b1_act8_date9</t>
  </si>
  <si>
    <t>b1_act8_date10</t>
  </si>
  <si>
    <t>b1_act8_ind1</t>
  </si>
  <si>
    <t>b1_act8_ind2</t>
  </si>
  <si>
    <t>b1_act8_ind3</t>
  </si>
  <si>
    <t>b1_act8_ind4</t>
  </si>
  <si>
    <t>b1_act8_ind5</t>
  </si>
  <si>
    <t>b1_act8_ind6</t>
  </si>
  <si>
    <t>b1_act8_ind7</t>
  </si>
  <si>
    <t>b1_act8_ind8</t>
  </si>
  <si>
    <t>b1_act8_ind9</t>
  </si>
  <si>
    <t>b1_act8_ind10</t>
  </si>
  <si>
    <t>b1_act9_titl</t>
  </si>
  <si>
    <t>b1_act9_focus</t>
  </si>
  <si>
    <t>b1_act9_oth_foc</t>
  </si>
  <si>
    <t>b1_act9_compa_supp___1</t>
  </si>
  <si>
    <t>b1_act9_compa_supp___2</t>
  </si>
  <si>
    <t>b1_act9_compa_supp___3</t>
  </si>
  <si>
    <t>b1_act9_mil1</t>
  </si>
  <si>
    <t>b1_act9_mil2</t>
  </si>
  <si>
    <t>b1_act9_mil3</t>
  </si>
  <si>
    <t>b1_act9_mil4</t>
  </si>
  <si>
    <t>b1_act9_mil5</t>
  </si>
  <si>
    <t>b1_act9_mil6</t>
  </si>
  <si>
    <t>b1_act9_mil7</t>
  </si>
  <si>
    <t>b1_act9_mil8</t>
  </si>
  <si>
    <t>b1_act9_mil9</t>
  </si>
  <si>
    <t>b1_act9_mil10</t>
  </si>
  <si>
    <t>b1_act9_party1</t>
  </si>
  <si>
    <t>b1_act9_party2</t>
  </si>
  <si>
    <t>b1_act9_party3</t>
  </si>
  <si>
    <t>b1_act9_party4</t>
  </si>
  <si>
    <t>b1_act9_party5</t>
  </si>
  <si>
    <t>b1_act9_party6</t>
  </si>
  <si>
    <t>b1_act9_party7</t>
  </si>
  <si>
    <t>b1_act9_party8</t>
  </si>
  <si>
    <t>b1_act9_party9</t>
  </si>
  <si>
    <t>b1_act9_party10</t>
  </si>
  <si>
    <t>b1_act9_cont1</t>
  </si>
  <si>
    <t>b1_act9_cont2</t>
  </si>
  <si>
    <t>b1_act9_cont3</t>
  </si>
  <si>
    <t>b1_act9_cont4</t>
  </si>
  <si>
    <t>b1_act9_cont5</t>
  </si>
  <si>
    <t>b1_act9_cont6</t>
  </si>
  <si>
    <t>b1_act9_cont7</t>
  </si>
  <si>
    <t>b1_act9_cont8</t>
  </si>
  <si>
    <t>b1_act9_cont9</t>
  </si>
  <si>
    <t>b1_act9_cont10</t>
  </si>
  <si>
    <t>b1_act9_date1</t>
  </si>
  <si>
    <t>b1_act9_date2</t>
  </si>
  <si>
    <t>b1_act9_date3</t>
  </si>
  <si>
    <t>b1_act9_date4</t>
  </si>
  <si>
    <t>b1_act9_date5</t>
  </si>
  <si>
    <t>b1_act9_date6</t>
  </si>
  <si>
    <t>b1_act9_date7</t>
  </si>
  <si>
    <t>b1_act9_date8</t>
  </si>
  <si>
    <t>b1_act9_date9</t>
  </si>
  <si>
    <t>b1_act9_date10</t>
  </si>
  <si>
    <t>b1_act9_ind1</t>
  </si>
  <si>
    <t>b1_act9_ind2</t>
  </si>
  <si>
    <t>b1_act9_ind3</t>
  </si>
  <si>
    <t>b1_act9_ind4</t>
  </si>
  <si>
    <t>b1_act9_ind5</t>
  </si>
  <si>
    <t>b1_act9_ind6</t>
  </si>
  <si>
    <t>b1_act9_ind7</t>
  </si>
  <si>
    <t>b1_act9_ind8</t>
  </si>
  <si>
    <t>b1_act9_ind9</t>
  </si>
  <si>
    <t>b1_act9_ind10</t>
  </si>
  <si>
    <t>b1_act10_titl</t>
  </si>
  <si>
    <t>b1_act10_focus</t>
  </si>
  <si>
    <t>b1_act10_oth_foc</t>
  </si>
  <si>
    <t>b1_act10_compa_supp___1</t>
  </si>
  <si>
    <t>b1_act10_compa_supp___2</t>
  </si>
  <si>
    <t>b1_act10_compa_supp___3</t>
  </si>
  <si>
    <t>b1_act10_mil1</t>
  </si>
  <si>
    <t>b1_act10_mil2</t>
  </si>
  <si>
    <t>b1_act10_mil3</t>
  </si>
  <si>
    <t>b1_act10_mil4</t>
  </si>
  <si>
    <t>b1_act10_mil5</t>
  </si>
  <si>
    <t>b1_act10_mil6</t>
  </si>
  <si>
    <t>b1_act10_mil7</t>
  </si>
  <si>
    <t>b1_act10_mil8</t>
  </si>
  <si>
    <t>b1_act10_mil9</t>
  </si>
  <si>
    <t>b1_act10_mil10</t>
  </si>
  <si>
    <t>b1_act10_party1</t>
  </si>
  <si>
    <t>b1_act10_party2</t>
  </si>
  <si>
    <t>b1_act10_party3</t>
  </si>
  <si>
    <t>b1_act10_party4</t>
  </si>
  <si>
    <t>b1_act10_party5</t>
  </si>
  <si>
    <t>b1_act10_party6</t>
  </si>
  <si>
    <t>b1_act10_party7</t>
  </si>
  <si>
    <t>b1_act10_party8</t>
  </si>
  <si>
    <t>b1_act10_party9</t>
  </si>
  <si>
    <t>b1_act10_party10</t>
  </si>
  <si>
    <t>b1_act10_cont1</t>
  </si>
  <si>
    <t>b1_act10_cont2</t>
  </si>
  <si>
    <t>b1_act10_cont3</t>
  </si>
  <si>
    <t>b1_act10_cont4</t>
  </si>
  <si>
    <t>b1_act10_cont5</t>
  </si>
  <si>
    <t>b1_act10_cont6</t>
  </si>
  <si>
    <t>b1_act10_cont7</t>
  </si>
  <si>
    <t>b1_act10_cont8</t>
  </si>
  <si>
    <t>b1_act10_cont9</t>
  </si>
  <si>
    <t>b1_act10_cont10</t>
  </si>
  <si>
    <t>b1_act10_date1</t>
  </si>
  <si>
    <t>b1_act10_date2</t>
  </si>
  <si>
    <t>b1_act10_date3</t>
  </si>
  <si>
    <t>b1_act10_date4</t>
  </si>
  <si>
    <t>b1_act10_date5</t>
  </si>
  <si>
    <t>b1_act10_date6</t>
  </si>
  <si>
    <t>b1_act10_date7</t>
  </si>
  <si>
    <t>b1_act10_date8</t>
  </si>
  <si>
    <t>b1_act10_date9</t>
  </si>
  <si>
    <t>b1_act10_date10</t>
  </si>
  <si>
    <t>b1_act10_ind1</t>
  </si>
  <si>
    <t>b1_act10_ind2</t>
  </si>
  <si>
    <t>b1_act10_ind3</t>
  </si>
  <si>
    <t>b1_act10_ind4</t>
  </si>
  <si>
    <t>b1_act10_ind5</t>
  </si>
  <si>
    <t>b1_act10_ind6</t>
  </si>
  <si>
    <t>b1_act10_ind7</t>
  </si>
  <si>
    <t>b1_act10_ind8</t>
  </si>
  <si>
    <t>b1_act10_ind9</t>
  </si>
  <si>
    <t>b1_act10_ind10</t>
  </si>
  <si>
    <t>b2_evaluation</t>
  </si>
  <si>
    <t>b2_act1_titl</t>
  </si>
  <si>
    <t>b2_act1_focus</t>
  </si>
  <si>
    <t>b2_act1_oth_foc</t>
  </si>
  <si>
    <t>b2_act1_compa_supp___1</t>
  </si>
  <si>
    <t>b2_act1_compa_supp___2</t>
  </si>
  <si>
    <t>b2_act1_compa_supp___3</t>
  </si>
  <si>
    <t>b2_act1_mil1</t>
  </si>
  <si>
    <t>b2_act1_mil2</t>
  </si>
  <si>
    <t>b2_act1_mil3</t>
  </si>
  <si>
    <t>b2_act1_mil4</t>
  </si>
  <si>
    <t>b2_act1_mil5</t>
  </si>
  <si>
    <t>b2_act1_mil6</t>
  </si>
  <si>
    <t>b2_act1_mil7</t>
  </si>
  <si>
    <t>b2_act1_mil8</t>
  </si>
  <si>
    <t>b2_act1_mil9</t>
  </si>
  <si>
    <t>b2_act1_mil10</t>
  </si>
  <si>
    <t>b2_act1_party1</t>
  </si>
  <si>
    <t>b2_act1_party2</t>
  </si>
  <si>
    <t>b2_act1_party3</t>
  </si>
  <si>
    <t>b2_act1_party4</t>
  </si>
  <si>
    <t>b2_act1_party5</t>
  </si>
  <si>
    <t>b2_act1_party6</t>
  </si>
  <si>
    <t>b2_act1_party7</t>
  </si>
  <si>
    <t>b2_act1_party8</t>
  </si>
  <si>
    <t>b2_act1_party9</t>
  </si>
  <si>
    <t>b2_act1_party10</t>
  </si>
  <si>
    <t>b2_act1_cont1</t>
  </si>
  <si>
    <t>b2_act1_cont2</t>
  </si>
  <si>
    <t>b2_act1_cont3</t>
  </si>
  <si>
    <t>b2_act1_cont4</t>
  </si>
  <si>
    <t>b2_act1_cont5</t>
  </si>
  <si>
    <t>b2_act1_cont6</t>
  </si>
  <si>
    <t>b2_act1_cont7</t>
  </si>
  <si>
    <t>b2_act1_cont8</t>
  </si>
  <si>
    <t>b2_act1_cont9</t>
  </si>
  <si>
    <t>b2_act1_cont10</t>
  </si>
  <si>
    <t>b2_act1_date1</t>
  </si>
  <si>
    <t>b2_act1_date2</t>
  </si>
  <si>
    <t>b2_act1_date3</t>
  </si>
  <si>
    <t>b2_act1_date4</t>
  </si>
  <si>
    <t>b2_act1_date5</t>
  </si>
  <si>
    <t>b2_act1_date6</t>
  </si>
  <si>
    <t>b2_act1_date7</t>
  </si>
  <si>
    <t>b2_act1_date8</t>
  </si>
  <si>
    <t>b2_act1_date9</t>
  </si>
  <si>
    <t>b2_act1_date10</t>
  </si>
  <si>
    <t>b2_act1_ind1</t>
  </si>
  <si>
    <t>b2_act1_ind2</t>
  </si>
  <si>
    <t>b2_act1_ind3</t>
  </si>
  <si>
    <t>b2_act1_ind4</t>
  </si>
  <si>
    <t>b2_act1_ind5</t>
  </si>
  <si>
    <t>b2_act1_ind6</t>
  </si>
  <si>
    <t>b2_act1_ind7</t>
  </si>
  <si>
    <t>b2_act1_ind8</t>
  </si>
  <si>
    <t>b2_act1_ind9</t>
  </si>
  <si>
    <t>b2_act1_ind10</t>
  </si>
  <si>
    <t>b2_act2_titl</t>
  </si>
  <si>
    <t>b2_act2_focus</t>
  </si>
  <si>
    <t>b2_act2_oth_foc</t>
  </si>
  <si>
    <t>b2_act2_compa_supp___1</t>
  </si>
  <si>
    <t>b2_act2_compa_supp___2</t>
  </si>
  <si>
    <t>b2_act2_compa_supp___3</t>
  </si>
  <si>
    <t>b2_act2_mil1</t>
  </si>
  <si>
    <t>b2_act2_mil2</t>
  </si>
  <si>
    <t>b2_act2_mil3</t>
  </si>
  <si>
    <t>b2_act2_mil4</t>
  </si>
  <si>
    <t>b2_act2_mil5</t>
  </si>
  <si>
    <t>b2_act2_mil6</t>
  </si>
  <si>
    <t>b2_act2_mil7</t>
  </si>
  <si>
    <t>b2_act2_mil8</t>
  </si>
  <si>
    <t>b2_act2_mil9</t>
  </si>
  <si>
    <t>b2_act2_mil10</t>
  </si>
  <si>
    <t>b2_act2_party1</t>
  </si>
  <si>
    <t>b2_act2_party2</t>
  </si>
  <si>
    <t>b2_act2_party3</t>
  </si>
  <si>
    <t>b2_act2_party4</t>
  </si>
  <si>
    <t>b2_act2_party5</t>
  </si>
  <si>
    <t>b2_act2_party6</t>
  </si>
  <si>
    <t>b2_act2_party7</t>
  </si>
  <si>
    <t>b2_act2_party8</t>
  </si>
  <si>
    <t>b2_act2_party9</t>
  </si>
  <si>
    <t>b2_act2_party10</t>
  </si>
  <si>
    <t>b2_act2_cont1</t>
  </si>
  <si>
    <t>b2_act2_cont2</t>
  </si>
  <si>
    <t>b2_act2_cont3</t>
  </si>
  <si>
    <t>b2_act2_cont4</t>
  </si>
  <si>
    <t>b2_act2_cont5</t>
  </si>
  <si>
    <t>b2_act2_cont6</t>
  </si>
  <si>
    <t>b2_act2_cont7</t>
  </si>
  <si>
    <t>b2_act2_cont8</t>
  </si>
  <si>
    <t>b2_act2_cont9</t>
  </si>
  <si>
    <t>b2_act2_cont10</t>
  </si>
  <si>
    <t>b2_act2_date1</t>
  </si>
  <si>
    <t>b2_act2_date2</t>
  </si>
  <si>
    <t>b2_act2_date3</t>
  </si>
  <si>
    <t>b2_act2_date4</t>
  </si>
  <si>
    <t>b2_act2_date5</t>
  </si>
  <si>
    <t>b2_act2_date6</t>
  </si>
  <si>
    <t>b2_act2_date7</t>
  </si>
  <si>
    <t>b2_act2_date8</t>
  </si>
  <si>
    <t>b2_act2_date9</t>
  </si>
  <si>
    <t>b2_act2_date10</t>
  </si>
  <si>
    <t>b2_act2_ind1</t>
  </si>
  <si>
    <t>b2_act2_ind2</t>
  </si>
  <si>
    <t>b2_act2_ind3</t>
  </si>
  <si>
    <t>b2_act2_ind4</t>
  </si>
  <si>
    <t>b2_act2_ind5</t>
  </si>
  <si>
    <t>b2_act2_ind6</t>
  </si>
  <si>
    <t>b2_act2_ind7</t>
  </si>
  <si>
    <t>b2_act2_ind8</t>
  </si>
  <si>
    <t>b2_act2_ind9</t>
  </si>
  <si>
    <t>b2_act2_ind10</t>
  </si>
  <si>
    <t>b2_act3_titl</t>
  </si>
  <si>
    <t>b2_act3_focus</t>
  </si>
  <si>
    <t>b2_act3_oth_foc</t>
  </si>
  <si>
    <t>b2_act3_compa_supp___1</t>
  </si>
  <si>
    <t>b2_act3_compa_supp___2</t>
  </si>
  <si>
    <t>b2_act3_compa_supp___3</t>
  </si>
  <si>
    <t>b2_act3_mil1</t>
  </si>
  <si>
    <t>b2_act3_mil2</t>
  </si>
  <si>
    <t>b2_act3_mil3</t>
  </si>
  <si>
    <t>b2_act3_mil4</t>
  </si>
  <si>
    <t>b2_act3_mil5</t>
  </si>
  <si>
    <t>b2_act3_mil6</t>
  </si>
  <si>
    <t>b2_act3_mil7</t>
  </si>
  <si>
    <t>b2_act3_mil8</t>
  </si>
  <si>
    <t>b2_act3_mil9</t>
  </si>
  <si>
    <t>b2_act3_mil10</t>
  </si>
  <si>
    <t>b2_act3_party1</t>
  </si>
  <si>
    <t>b2_act3_party2</t>
  </si>
  <si>
    <t>b2_act3_party3</t>
  </si>
  <si>
    <t>b2_act3_party4</t>
  </si>
  <si>
    <t>b2_act3_party5</t>
  </si>
  <si>
    <t>b2_act3_party6</t>
  </si>
  <si>
    <t>b2_act3_party7</t>
  </si>
  <si>
    <t>b2_act3_party8</t>
  </si>
  <si>
    <t>b2_act3_party9</t>
  </si>
  <si>
    <t>b2_act3_party10</t>
  </si>
  <si>
    <t>b2_act3_cont1</t>
  </si>
  <si>
    <t>b2_act3_cont2</t>
  </si>
  <si>
    <t>b2_act3_cont3</t>
  </si>
  <si>
    <t>b2_act3_cont4</t>
  </si>
  <si>
    <t>b2_act3_cont5</t>
  </si>
  <si>
    <t>b2_act3_cont6</t>
  </si>
  <si>
    <t>b2_act3_cont7</t>
  </si>
  <si>
    <t>b2_act3_cont8</t>
  </si>
  <si>
    <t>b2_act3_cont9</t>
  </si>
  <si>
    <t>b2_act3_cont10</t>
  </si>
  <si>
    <t>b2_act3_date1</t>
  </si>
  <si>
    <t>b2_act3_date2</t>
  </si>
  <si>
    <t>b2_act3_date3</t>
  </si>
  <si>
    <t>b2_act3_date4</t>
  </si>
  <si>
    <t>b2_act3_date5</t>
  </si>
  <si>
    <t>b2_act3_date6</t>
  </si>
  <si>
    <t>b2_act3_date7</t>
  </si>
  <si>
    <t>b2_act3_date8</t>
  </si>
  <si>
    <t>b2_act3_date9</t>
  </si>
  <si>
    <t>b2_act3_date10</t>
  </si>
  <si>
    <t>b2_act3_ind1</t>
  </si>
  <si>
    <t>b2_act3_ind2</t>
  </si>
  <si>
    <t>b2_act3_ind3</t>
  </si>
  <si>
    <t>b2_act3_ind4</t>
  </si>
  <si>
    <t>b2_act3_ind5</t>
  </si>
  <si>
    <t>b2_act3_ind6</t>
  </si>
  <si>
    <t>b2_act3_ind7</t>
  </si>
  <si>
    <t>b2_act3_ind8</t>
  </si>
  <si>
    <t>b2_act3_ind9</t>
  </si>
  <si>
    <t>b2_act3_ind10</t>
  </si>
  <si>
    <t>b2_act4_titl</t>
  </si>
  <si>
    <t>b2_act4_focus</t>
  </si>
  <si>
    <t>b2_act4_oth_foc</t>
  </si>
  <si>
    <t>b2_act4_compa_supp___1</t>
  </si>
  <si>
    <t>b2_act4_compa_supp___2</t>
  </si>
  <si>
    <t>b2_act4_compa_supp___3</t>
  </si>
  <si>
    <t>b2_act4_mil1</t>
  </si>
  <si>
    <t>b2_act4_mil2</t>
  </si>
  <si>
    <t>b2_act4_mil3</t>
  </si>
  <si>
    <t>b2_act4_mil4</t>
  </si>
  <si>
    <t>b2_act4_mil5</t>
  </si>
  <si>
    <t>b2_act4_mil6</t>
  </si>
  <si>
    <t>b2_act4_mil7</t>
  </si>
  <si>
    <t>b2_act4_mil8</t>
  </si>
  <si>
    <t>b2_act4_mil9</t>
  </si>
  <si>
    <t>b2_act4_mil10</t>
  </si>
  <si>
    <t>b2_act4_party1</t>
  </si>
  <si>
    <t>b2_act4_party2</t>
  </si>
  <si>
    <t>b2_act4_party3</t>
  </si>
  <si>
    <t>b2_act4_party4</t>
  </si>
  <si>
    <t>b2_act4_party5</t>
  </si>
  <si>
    <t>b2_act4_party6</t>
  </si>
  <si>
    <t>b2_act4_party7</t>
  </si>
  <si>
    <t>b2_act4_party8</t>
  </si>
  <si>
    <t>b2_act4_party9</t>
  </si>
  <si>
    <t>b2_act4_party10</t>
  </si>
  <si>
    <t>b2_act4_cont1</t>
  </si>
  <si>
    <t>b2_act4_cont2</t>
  </si>
  <si>
    <t>b2_act4_cont3</t>
  </si>
  <si>
    <t>b2_act4_cont4</t>
  </si>
  <si>
    <t>b2_act4_cont5</t>
  </si>
  <si>
    <t>b2_act4_cont6</t>
  </si>
  <si>
    <t>b2_act4_cont7</t>
  </si>
  <si>
    <t>b2_act4_cont8</t>
  </si>
  <si>
    <t>b2_act4_cont9</t>
  </si>
  <si>
    <t>b2_act4_cont10</t>
  </si>
  <si>
    <t>b2_act4_date1</t>
  </si>
  <si>
    <t>b2_act4_date2</t>
  </si>
  <si>
    <t>b2_act4_date3</t>
  </si>
  <si>
    <t>b2_act4_date4</t>
  </si>
  <si>
    <t>b2_act4_date5</t>
  </si>
  <si>
    <t>b2_act4_date6</t>
  </si>
  <si>
    <t>b2_act4_date7</t>
  </si>
  <si>
    <t>b2_act4_date8</t>
  </si>
  <si>
    <t>b2_act4_date9</t>
  </si>
  <si>
    <t>b2_act4_date10</t>
  </si>
  <si>
    <t>b2_act4_ind1</t>
  </si>
  <si>
    <t>b2_act4_ind2</t>
  </si>
  <si>
    <t>b2_act4_ind3</t>
  </si>
  <si>
    <t>b2_act4_ind4</t>
  </si>
  <si>
    <t>b2_act4_ind5</t>
  </si>
  <si>
    <t>b2_act4_ind6</t>
  </si>
  <si>
    <t>b2_act4_ind7</t>
  </si>
  <si>
    <t>b2_act4_ind8</t>
  </si>
  <si>
    <t>b2_act4_ind9</t>
  </si>
  <si>
    <t>b2_act4_ind10</t>
  </si>
  <si>
    <t>b2_act5_titl</t>
  </si>
  <si>
    <t>b2_act5_focus</t>
  </si>
  <si>
    <t>b2_act5_oth_foc</t>
  </si>
  <si>
    <t>b2_act5_compa_supp___1</t>
  </si>
  <si>
    <t>b2_act5_compa_supp___2</t>
  </si>
  <si>
    <t>b2_act5_compa_supp___3</t>
  </si>
  <si>
    <t>b2_act5_mil1</t>
  </si>
  <si>
    <t>b2_act5_mil2</t>
  </si>
  <si>
    <t>b2_act5_mil3</t>
  </si>
  <si>
    <t>b2_act5_mil4</t>
  </si>
  <si>
    <t>b2_act5_mil5</t>
  </si>
  <si>
    <t>b2_act5_mil6</t>
  </si>
  <si>
    <t>b2_act5_mil7</t>
  </si>
  <si>
    <t>b2_act5_mil8</t>
  </si>
  <si>
    <t>b2_act5_mil9</t>
  </si>
  <si>
    <t>b2_act5_mil10</t>
  </si>
  <si>
    <t>b2_act5_party1</t>
  </si>
  <si>
    <t>b2_act5_party2</t>
  </si>
  <si>
    <t>b2_act5_party3</t>
  </si>
  <si>
    <t>b2_act5_party4</t>
  </si>
  <si>
    <t>b2_act5_party5</t>
  </si>
  <si>
    <t>b2_act5_party6</t>
  </si>
  <si>
    <t>b2_act5_party7</t>
  </si>
  <si>
    <t>b2_act5_party8</t>
  </si>
  <si>
    <t>b2_act5_party9</t>
  </si>
  <si>
    <t>b2_act5_party10</t>
  </si>
  <si>
    <t>b2_act5_cont1</t>
  </si>
  <si>
    <t>b2_act5_cont2</t>
  </si>
  <si>
    <t>b2_act5_cont3</t>
  </si>
  <si>
    <t>b2_act5_cont4</t>
  </si>
  <si>
    <t>b2_act5_cont5</t>
  </si>
  <si>
    <t>b2_act5_cont6</t>
  </si>
  <si>
    <t>b2_act5_cont7</t>
  </si>
  <si>
    <t>b2_act5_cont8</t>
  </si>
  <si>
    <t>b2_act5_cont9</t>
  </si>
  <si>
    <t>b2_act5_cont10</t>
  </si>
  <si>
    <t>b2_act5_date1</t>
  </si>
  <si>
    <t>b2_act5_date2</t>
  </si>
  <si>
    <t>b2_act5_date3</t>
  </si>
  <si>
    <t>b2_act5_date4</t>
  </si>
  <si>
    <t>b2_act5_date5</t>
  </si>
  <si>
    <t>b2_act5_date6</t>
  </si>
  <si>
    <t>b2_act5_date7</t>
  </si>
  <si>
    <t>b2_act5_date8</t>
  </si>
  <si>
    <t>b2_act5_date9</t>
  </si>
  <si>
    <t>b2_act5_date10</t>
  </si>
  <si>
    <t>b2_act5_ind1</t>
  </si>
  <si>
    <t>b2_act5_ind2</t>
  </si>
  <si>
    <t>b2_act5_ind3</t>
  </si>
  <si>
    <t>b2_act5_ind4</t>
  </si>
  <si>
    <t>b2_act5_ind5</t>
  </si>
  <si>
    <t>b2_act5_ind6</t>
  </si>
  <si>
    <t>b2_act5_ind7</t>
  </si>
  <si>
    <t>b2_act5_ind8</t>
  </si>
  <si>
    <t>b2_act5_ind9</t>
  </si>
  <si>
    <t>b2_act5_ind10</t>
  </si>
  <si>
    <t>b2_act6_titl</t>
  </si>
  <si>
    <t>b2_act6_focus</t>
  </si>
  <si>
    <t>b2_act6_oth_foc</t>
  </si>
  <si>
    <t>b2_act6_compa_supp___1</t>
  </si>
  <si>
    <t>b2_act6_compa_supp___2</t>
  </si>
  <si>
    <t>b2_act6_compa_supp___3</t>
  </si>
  <si>
    <t>b2_act6_mil1</t>
  </si>
  <si>
    <t>b2_act6_mil2</t>
  </si>
  <si>
    <t>b2_act6_mil3</t>
  </si>
  <si>
    <t>b2_act6_mil4</t>
  </si>
  <si>
    <t>b2_act6_mil5</t>
  </si>
  <si>
    <t>b2_act6_mil6</t>
  </si>
  <si>
    <t>b2_act6_mil7</t>
  </si>
  <si>
    <t>b2_act6_mil8</t>
  </si>
  <si>
    <t>b2_act6_mil9</t>
  </si>
  <si>
    <t>b2_act6_mil10</t>
  </si>
  <si>
    <t>b2_act6_party1</t>
  </si>
  <si>
    <t>b2_act6_party2</t>
  </si>
  <si>
    <t>b2_act6_party3</t>
  </si>
  <si>
    <t>b2_act6_party4</t>
  </si>
  <si>
    <t>b2_act6_party5</t>
  </si>
  <si>
    <t>b2_act6_party6</t>
  </si>
  <si>
    <t>b2_act6_party7</t>
  </si>
  <si>
    <t>b2_act6_party8</t>
  </si>
  <si>
    <t>b2_act6_party9</t>
  </si>
  <si>
    <t>b2_act6_party10</t>
  </si>
  <si>
    <t>b2_act6_cont1</t>
  </si>
  <si>
    <t>b2_act6_cont2</t>
  </si>
  <si>
    <t>b2_act6_cont3</t>
  </si>
  <si>
    <t>b2_act6_cont4</t>
  </si>
  <si>
    <t>b2_act6_cont5</t>
  </si>
  <si>
    <t>b2_act6_cont6</t>
  </si>
  <si>
    <t>b2_act6_cont7</t>
  </si>
  <si>
    <t>b2_act6_cont8</t>
  </si>
  <si>
    <t>b2_act6_cont9</t>
  </si>
  <si>
    <t>b2_act6_cont10</t>
  </si>
  <si>
    <t>b2_act6_date1</t>
  </si>
  <si>
    <t>b2_act6_date2</t>
  </si>
  <si>
    <t>b2_act6_date3</t>
  </si>
  <si>
    <t>b2_act6_date4</t>
  </si>
  <si>
    <t>b2_act6_date5</t>
  </si>
  <si>
    <t>b2_act6_date6</t>
  </si>
  <si>
    <t>b2_act6_date7</t>
  </si>
  <si>
    <t>b2_act6_date8</t>
  </si>
  <si>
    <t>b2_act6_date9</t>
  </si>
  <si>
    <t>b2_act6_date10</t>
  </si>
  <si>
    <t>b2_act6_ind1</t>
  </si>
  <si>
    <t>b2_act6_ind2</t>
  </si>
  <si>
    <t>b2_act6_ind3</t>
  </si>
  <si>
    <t>b2_act6_ind4</t>
  </si>
  <si>
    <t>b2_act6_ind5</t>
  </si>
  <si>
    <t>b2_act6_ind6</t>
  </si>
  <si>
    <t>b2_act6_ind7</t>
  </si>
  <si>
    <t>b2_act6_ind8</t>
  </si>
  <si>
    <t>b2_act6_ind9</t>
  </si>
  <si>
    <t>b2_act6_ind10</t>
  </si>
  <si>
    <t>b2_act7_titl</t>
  </si>
  <si>
    <t>b2_act7_focus</t>
  </si>
  <si>
    <t>b2_act7_oth_foc</t>
  </si>
  <si>
    <t>b2_act7_compa_supp___1</t>
  </si>
  <si>
    <t>b2_act7_compa_supp___2</t>
  </si>
  <si>
    <t>b2_act7_compa_supp___3</t>
  </si>
  <si>
    <t>b2_act7_mil1</t>
  </si>
  <si>
    <t>b2_act7_mil2</t>
  </si>
  <si>
    <t>b2_act7_mil3</t>
  </si>
  <si>
    <t>b2_act7_mil4</t>
  </si>
  <si>
    <t>b2_act7_mil5</t>
  </si>
  <si>
    <t>b2_act7_mil6</t>
  </si>
  <si>
    <t>b2_act7_mil7</t>
  </si>
  <si>
    <t>b2_act7_mil8</t>
  </si>
  <si>
    <t>b2_act7_mil9</t>
  </si>
  <si>
    <t>b2_act7_mil10</t>
  </si>
  <si>
    <t>b2_act7_party1</t>
  </si>
  <si>
    <t>b2_act7_party2</t>
  </si>
  <si>
    <t>b2_act7_party3</t>
  </si>
  <si>
    <t>b2_act7_party4</t>
  </si>
  <si>
    <t>b2_act7_party5</t>
  </si>
  <si>
    <t>b2_act7_party6</t>
  </si>
  <si>
    <t>b2_act7_party7</t>
  </si>
  <si>
    <t>b2_act7_party8</t>
  </si>
  <si>
    <t>b2_act7_party9</t>
  </si>
  <si>
    <t>b2_act7_party10</t>
  </si>
  <si>
    <t>b2_act7_cont1</t>
  </si>
  <si>
    <t>b2_act7_cont2</t>
  </si>
  <si>
    <t>b2_act7_cont3</t>
  </si>
  <si>
    <t>b2_act7_cont4</t>
  </si>
  <si>
    <t>b2_act7_cont5</t>
  </si>
  <si>
    <t>b2_act7_cont6</t>
  </si>
  <si>
    <t>b2_act7_cont7</t>
  </si>
  <si>
    <t>b2_act7_cont8</t>
  </si>
  <si>
    <t>b2_act7_cont9</t>
  </si>
  <si>
    <t>b2_act7_cont10</t>
  </si>
  <si>
    <t>b2_act7_date1</t>
  </si>
  <si>
    <t>b2_act7_date2</t>
  </si>
  <si>
    <t>b2_act7_date3</t>
  </si>
  <si>
    <t>b2_act7_date4</t>
  </si>
  <si>
    <t>b2_act7_date5</t>
  </si>
  <si>
    <t>b2_act7_date6</t>
  </si>
  <si>
    <t>b2_act7_date7</t>
  </si>
  <si>
    <t>b2_act7_date8</t>
  </si>
  <si>
    <t>b2_act7_date9</t>
  </si>
  <si>
    <t>b2_act7_date10</t>
  </si>
  <si>
    <t>b2_act7_ind1</t>
  </si>
  <si>
    <t>b2_act7_ind2</t>
  </si>
  <si>
    <t>b2_act7_ind3</t>
  </si>
  <si>
    <t>b2_act7_ind4</t>
  </si>
  <si>
    <t>b2_act7_ind5</t>
  </si>
  <si>
    <t>b2_act7_ind6</t>
  </si>
  <si>
    <t>b2_act7_ind7</t>
  </si>
  <si>
    <t>b2_act7_ind8</t>
  </si>
  <si>
    <t>b2_act7_ind9</t>
  </si>
  <si>
    <t>b2_act7_ind10</t>
  </si>
  <si>
    <t>b2_act8_titl</t>
  </si>
  <si>
    <t>b2_act8_focus</t>
  </si>
  <si>
    <t>b2_act8_oth_foc</t>
  </si>
  <si>
    <t>b2_act8_compa_supp___1</t>
  </si>
  <si>
    <t>b2_act8_compa_supp___2</t>
  </si>
  <si>
    <t>b2_act8_compa_supp___3</t>
  </si>
  <si>
    <t>b2_act8_mil1</t>
  </si>
  <si>
    <t>b2_act8_mil2</t>
  </si>
  <si>
    <t>b2_act8_mil3</t>
  </si>
  <si>
    <t>b2_act8_mil4</t>
  </si>
  <si>
    <t>b2_act8_mil5</t>
  </si>
  <si>
    <t>b2_act8_mil6</t>
  </si>
  <si>
    <t>b2_act8_mil7</t>
  </si>
  <si>
    <t>b2_act8_mil8</t>
  </si>
  <si>
    <t>b2_act8_mil9</t>
  </si>
  <si>
    <t>b2_act8_mil10</t>
  </si>
  <si>
    <t>b2_act8_party1</t>
  </si>
  <si>
    <t>b2_act8_party2</t>
  </si>
  <si>
    <t>b2_act8_party3</t>
  </si>
  <si>
    <t>b2_act8_party4</t>
  </si>
  <si>
    <t>b2_act8_party5</t>
  </si>
  <si>
    <t>b2_act8_party6</t>
  </si>
  <si>
    <t>b2_act8_party7</t>
  </si>
  <si>
    <t>b2_act8_party8</t>
  </si>
  <si>
    <t>b2_act8_party9</t>
  </si>
  <si>
    <t>b2_act8_party10</t>
  </si>
  <si>
    <t>b2_act8_cont1</t>
  </si>
  <si>
    <t>b2_act8_cont2</t>
  </si>
  <si>
    <t>b2_act8_cont3</t>
  </si>
  <si>
    <t>b2_act8_cont4</t>
  </si>
  <si>
    <t>b2_act8_cont5</t>
  </si>
  <si>
    <t>b2_act8_cont6</t>
  </si>
  <si>
    <t>b2_act8_cont7</t>
  </si>
  <si>
    <t>b2_act8_cont8</t>
  </si>
  <si>
    <t>b2_act8_cont9</t>
  </si>
  <si>
    <t>b2_act8_cont10</t>
  </si>
  <si>
    <t>b2_act8_date1</t>
  </si>
  <si>
    <t>b2_act8_date2</t>
  </si>
  <si>
    <t>b2_act8_date3</t>
  </si>
  <si>
    <t>b2_act8_date4</t>
  </si>
  <si>
    <t>b2_act8_date5</t>
  </si>
  <si>
    <t>b2_act8_date6</t>
  </si>
  <si>
    <t>b2_act8_date7</t>
  </si>
  <si>
    <t>b2_act8_date8</t>
  </si>
  <si>
    <t>b2_act8_date9</t>
  </si>
  <si>
    <t>b2_act8_date10</t>
  </si>
  <si>
    <t>b2_act8_ind1</t>
  </si>
  <si>
    <t>b2_act8_ind2</t>
  </si>
  <si>
    <t>b2_act8_ind3</t>
  </si>
  <si>
    <t>b2_act8_ind4</t>
  </si>
  <si>
    <t>b2_act8_ind5</t>
  </si>
  <si>
    <t>b2_act8_ind6</t>
  </si>
  <si>
    <t>b2_act8_ind7</t>
  </si>
  <si>
    <t>b2_act8_ind8</t>
  </si>
  <si>
    <t>b2_act8_ind9</t>
  </si>
  <si>
    <t>b2_act8_ind10</t>
  </si>
  <si>
    <t>b2_act9_titl</t>
  </si>
  <si>
    <t>b2_act9_focus</t>
  </si>
  <si>
    <t>b2_act9_oth_foc</t>
  </si>
  <si>
    <t>b2_act9_compa_supp___1</t>
  </si>
  <si>
    <t>b2_act9_compa_supp___2</t>
  </si>
  <si>
    <t>b2_act9_compa_supp___3</t>
  </si>
  <si>
    <t>b2_act9_mil1</t>
  </si>
  <si>
    <t>b2_act9_mil2</t>
  </si>
  <si>
    <t>b2_act9_mil3</t>
  </si>
  <si>
    <t>b2_act9_mil4</t>
  </si>
  <si>
    <t>b2_act9_mil5</t>
  </si>
  <si>
    <t>b2_act9_mil6</t>
  </si>
  <si>
    <t>b2_act9_mil7</t>
  </si>
  <si>
    <t>b2_act9_mil8</t>
  </si>
  <si>
    <t>b2_act9_mil9</t>
  </si>
  <si>
    <t>b2_act9_mil10</t>
  </si>
  <si>
    <t>b2_act9_party1</t>
  </si>
  <si>
    <t>b2_act9_party2</t>
  </si>
  <si>
    <t>b2_act9_party3</t>
  </si>
  <si>
    <t>b2_act9_party4</t>
  </si>
  <si>
    <t>b2_act9_party5</t>
  </si>
  <si>
    <t>b2_act9_party6</t>
  </si>
  <si>
    <t>b2_act9_party7</t>
  </si>
  <si>
    <t>b2_act9_party8</t>
  </si>
  <si>
    <t>b2_act9_party9</t>
  </si>
  <si>
    <t>b2_act9_party10</t>
  </si>
  <si>
    <t>b2_act9_cont1</t>
  </si>
  <si>
    <t>b2_act9_cont2</t>
  </si>
  <si>
    <t>b2_act9_cont3</t>
  </si>
  <si>
    <t>b2_act9_cont4</t>
  </si>
  <si>
    <t>b2_act9_cont5</t>
  </si>
  <si>
    <t>b2_act9_cont6</t>
  </si>
  <si>
    <t>b2_act9_cont7</t>
  </si>
  <si>
    <t>b2_act9_cont8</t>
  </si>
  <si>
    <t>b2_act9_cont9</t>
  </si>
  <si>
    <t>b2_act9_cont10</t>
  </si>
  <si>
    <t>b2_act9_date1</t>
  </si>
  <si>
    <t>b2_act9_date2</t>
  </si>
  <si>
    <t>b2_act9_date3</t>
  </si>
  <si>
    <t>b2_act9_date4</t>
  </si>
  <si>
    <t>b2_act9_date5</t>
  </si>
  <si>
    <t>b2_act9_date6</t>
  </si>
  <si>
    <t>b2_act9_date7</t>
  </si>
  <si>
    <t>b2_act9_date8</t>
  </si>
  <si>
    <t>b2_act9_date9</t>
  </si>
  <si>
    <t>b2_act9_date10</t>
  </si>
  <si>
    <t>b2_act9_ind1</t>
  </si>
  <si>
    <t>b2_act9_ind2</t>
  </si>
  <si>
    <t>b2_act9_ind3</t>
  </si>
  <si>
    <t>b2_act9_ind4</t>
  </si>
  <si>
    <t>b2_act9_ind5</t>
  </si>
  <si>
    <t>b2_act9_ind6</t>
  </si>
  <si>
    <t>b2_act9_ind7</t>
  </si>
  <si>
    <t>b2_act9_ind8</t>
  </si>
  <si>
    <t>b2_act9_ind9</t>
  </si>
  <si>
    <t>b2_act9_ind10</t>
  </si>
  <si>
    <t>b2_act10_titl</t>
  </si>
  <si>
    <t>b2_act10_focus</t>
  </si>
  <si>
    <t>b2_act10_oth_foc</t>
  </si>
  <si>
    <t>b2_act10_compa_supp___1</t>
  </si>
  <si>
    <t>b2_act10_compa_supp___2</t>
  </si>
  <si>
    <t>b2_act10_compa_supp___3</t>
  </si>
  <si>
    <t>b2_act10_mil1</t>
  </si>
  <si>
    <t>b2_act10_mil2</t>
  </si>
  <si>
    <t>b2_act10_mil3</t>
  </si>
  <si>
    <t>b2_act10_mil4</t>
  </si>
  <si>
    <t>b2_act10_mil5</t>
  </si>
  <si>
    <t>b2_act10_mil6</t>
  </si>
  <si>
    <t>b2_act10_mil7</t>
  </si>
  <si>
    <t>b2_act10_mil8</t>
  </si>
  <si>
    <t>b2_act10_mil9</t>
  </si>
  <si>
    <t>b2_act10_mil10</t>
  </si>
  <si>
    <t>b2_act10_party1</t>
  </si>
  <si>
    <t>b2_act10_party2</t>
  </si>
  <si>
    <t>b2_act10_party3</t>
  </si>
  <si>
    <t>b2_act10_party4</t>
  </si>
  <si>
    <t>b2_act10_party5</t>
  </si>
  <si>
    <t>b2_act10_party6</t>
  </si>
  <si>
    <t>b2_act10_party7</t>
  </si>
  <si>
    <t>b2_act10_party8</t>
  </si>
  <si>
    <t>b2_act10_party9</t>
  </si>
  <si>
    <t>b2_act10_party10</t>
  </si>
  <si>
    <t>b2_act10_cont1</t>
  </si>
  <si>
    <t>b2_act10_cont2</t>
  </si>
  <si>
    <t>b2_act10_cont3</t>
  </si>
  <si>
    <t>b2_act10_cont4</t>
  </si>
  <si>
    <t>b2_act10_cont5</t>
  </si>
  <si>
    <t>b2_act10_cont6</t>
  </si>
  <si>
    <t>b2_act10_cont7</t>
  </si>
  <si>
    <t>b2_act10_cont8</t>
  </si>
  <si>
    <t>b2_act10_cont9</t>
  </si>
  <si>
    <t>b2_act10_cont10</t>
  </si>
  <si>
    <t>b2_act10_date1</t>
  </si>
  <si>
    <t>b2_act10_date2</t>
  </si>
  <si>
    <t>b2_act10_date3</t>
  </si>
  <si>
    <t>b2_act10_date4</t>
  </si>
  <si>
    <t>b2_act10_date5</t>
  </si>
  <si>
    <t>b2_act10_date6</t>
  </si>
  <si>
    <t>b2_act10_date7</t>
  </si>
  <si>
    <t>b2_act10_date8</t>
  </si>
  <si>
    <t>b2_act10_date9</t>
  </si>
  <si>
    <t>b2_act10_date10</t>
  </si>
  <si>
    <t>b2_act10_ind1</t>
  </si>
  <si>
    <t>b2_act10_ind2</t>
  </si>
  <si>
    <t>b2_act10_ind3</t>
  </si>
  <si>
    <t>b2_act10_ind4</t>
  </si>
  <si>
    <t>b2_act10_ind5</t>
  </si>
  <si>
    <t>b2_act10_ind6</t>
  </si>
  <si>
    <t>b2_act10_ind7</t>
  </si>
  <si>
    <t>b2_act10_ind8</t>
  </si>
  <si>
    <t>b2_act10_ind9</t>
  </si>
  <si>
    <t>b2_act10_ind10</t>
  </si>
  <si>
    <t>b3_coordination</t>
  </si>
  <si>
    <t>b3_act1_titl</t>
  </si>
  <si>
    <t>b3_act1_focus</t>
  </si>
  <si>
    <t>b3_act1_oth_foc</t>
  </si>
  <si>
    <t>b3_act1_compa_supp___1</t>
  </si>
  <si>
    <t>b3_act1_compa_supp___2</t>
  </si>
  <si>
    <t>b3_act1_compa_supp___3</t>
  </si>
  <si>
    <t>b3_act1_mil1</t>
  </si>
  <si>
    <t>b3_act1_mil2</t>
  </si>
  <si>
    <t>b3_act1_mil3</t>
  </si>
  <si>
    <t>b3_act1_mil4</t>
  </si>
  <si>
    <t>b3_act1_mil5</t>
  </si>
  <si>
    <t>b3_act1_mil6</t>
  </si>
  <si>
    <t>b3_act1_mil7</t>
  </si>
  <si>
    <t>b3_act1_mil8</t>
  </si>
  <si>
    <t>b3_act1_mil9</t>
  </si>
  <si>
    <t>b3_act1_mil10</t>
  </si>
  <si>
    <t>b3_act1_party1</t>
  </si>
  <si>
    <t>b3_act1_party2</t>
  </si>
  <si>
    <t>b3_act1_party3</t>
  </si>
  <si>
    <t>b3_act1_party4</t>
  </si>
  <si>
    <t>b3_act1_party5</t>
  </si>
  <si>
    <t>b3_act1_party6</t>
  </si>
  <si>
    <t>b3_act1_party7</t>
  </si>
  <si>
    <t>b3_act1_party8</t>
  </si>
  <si>
    <t>b3_act1_party9</t>
  </si>
  <si>
    <t>b3_act1_party10</t>
  </si>
  <si>
    <t>b3_act1_cont1</t>
  </si>
  <si>
    <t>b3_act1_cont2</t>
  </si>
  <si>
    <t>b3_act1_cont3</t>
  </si>
  <si>
    <t>b3_act1_cont4</t>
  </si>
  <si>
    <t>b3_act1_cont5</t>
  </si>
  <si>
    <t>b3_act1_cont6</t>
  </si>
  <si>
    <t>b3_act1_cont7</t>
  </si>
  <si>
    <t>b3_act1_cont8</t>
  </si>
  <si>
    <t>b3_act1_cont9</t>
  </si>
  <si>
    <t>b3_act1_cont10</t>
  </si>
  <si>
    <t>b3_act1_date1</t>
  </si>
  <si>
    <t>b3_act1_date2</t>
  </si>
  <si>
    <t>b3_act1_date3</t>
  </si>
  <si>
    <t>b3_act1_date4</t>
  </si>
  <si>
    <t>b3_act1_date5</t>
  </si>
  <si>
    <t>b3_act1_date6</t>
  </si>
  <si>
    <t>b3_act1_date7</t>
  </si>
  <si>
    <t>b3_act1_date8</t>
  </si>
  <si>
    <t>b3_act1_date9</t>
  </si>
  <si>
    <t>b3_act1_date10</t>
  </si>
  <si>
    <t>b3_act1_ind1</t>
  </si>
  <si>
    <t>b3_act1_ind2</t>
  </si>
  <si>
    <t>b3_act1_ind3</t>
  </si>
  <si>
    <t>b3_act1_ind4</t>
  </si>
  <si>
    <t>b3_act1_ind5</t>
  </si>
  <si>
    <t>b3_act1_ind6</t>
  </si>
  <si>
    <t>b3_act1_ind7</t>
  </si>
  <si>
    <t>b3_act1_ind8</t>
  </si>
  <si>
    <t>b3_act1_ind9</t>
  </si>
  <si>
    <t>b3_act1_ind10</t>
  </si>
  <si>
    <t>b3_act2_titl</t>
  </si>
  <si>
    <t>b3_act2_focus</t>
  </si>
  <si>
    <t>b3_act2_oth_foc</t>
  </si>
  <si>
    <t>b3_act2_compa_supp___1</t>
  </si>
  <si>
    <t>b3_act2_compa_supp___2</t>
  </si>
  <si>
    <t>b3_act2_compa_supp___3</t>
  </si>
  <si>
    <t>b3_act2_mil1</t>
  </si>
  <si>
    <t>b3_act2_mil2</t>
  </si>
  <si>
    <t>b3_act2_mil3</t>
  </si>
  <si>
    <t>b3_act2_mil4</t>
  </si>
  <si>
    <t>b3_act2_mil5</t>
  </si>
  <si>
    <t>b3_act2_mil6</t>
  </si>
  <si>
    <t>b3_act2_mil7</t>
  </si>
  <si>
    <t>b3_act2_mil8</t>
  </si>
  <si>
    <t>b3_act2_mil9</t>
  </si>
  <si>
    <t>b3_act2_mil10</t>
  </si>
  <si>
    <t>b3_act2_party1</t>
  </si>
  <si>
    <t>b3_act2_party2</t>
  </si>
  <si>
    <t>b3_act2_party3</t>
  </si>
  <si>
    <t>b3_act2_party4</t>
  </si>
  <si>
    <t>b3_act2_party5</t>
  </si>
  <si>
    <t>b3_act2_party6</t>
  </si>
  <si>
    <t>b3_act2_party7</t>
  </si>
  <si>
    <t>b3_act2_party8</t>
  </si>
  <si>
    <t>b3_act2_party9</t>
  </si>
  <si>
    <t>b3_act2_party10</t>
  </si>
  <si>
    <t>b3_act2_cont1</t>
  </si>
  <si>
    <t>b3_act2_cont2</t>
  </si>
  <si>
    <t>b3_act2_cont3</t>
  </si>
  <si>
    <t>b3_act2_cont4</t>
  </si>
  <si>
    <t>b3_act2_cont5</t>
  </si>
  <si>
    <t>b3_act2_cont6</t>
  </si>
  <si>
    <t>b3_act2_cont7</t>
  </si>
  <si>
    <t>b3_act2_cont8</t>
  </si>
  <si>
    <t>b3_act2_cont9</t>
  </si>
  <si>
    <t>b3_act2_cont10</t>
  </si>
  <si>
    <t>b3_act2_date1</t>
  </si>
  <si>
    <t>b3_act2_date2</t>
  </si>
  <si>
    <t>b3_act2_date3</t>
  </si>
  <si>
    <t>b3_act2_date4</t>
  </si>
  <si>
    <t>b3_act2_date5</t>
  </si>
  <si>
    <t>b3_act2_date6</t>
  </si>
  <si>
    <t>b3_act2_date7</t>
  </si>
  <si>
    <t>b3_act2_date8</t>
  </si>
  <si>
    <t>b3_act2_date9</t>
  </si>
  <si>
    <t>b3_act2_date10</t>
  </si>
  <si>
    <t>b3_act2_ind1</t>
  </si>
  <si>
    <t>b3_act2_ind2</t>
  </si>
  <si>
    <t>b3_act2_ind3</t>
  </si>
  <si>
    <t>b3_act2_ind4</t>
  </si>
  <si>
    <t>b3_act2_ind5</t>
  </si>
  <si>
    <t>b3_act2_ind6</t>
  </si>
  <si>
    <t>b3_act2_ind7</t>
  </si>
  <si>
    <t>b3_act2_ind8</t>
  </si>
  <si>
    <t>b3_act2_ind9</t>
  </si>
  <si>
    <t>b3_act2_ind10</t>
  </si>
  <si>
    <t>b3_act3_titl</t>
  </si>
  <si>
    <t>b3_act3_focus</t>
  </si>
  <si>
    <t>b3_act3_oth_foc</t>
  </si>
  <si>
    <t>b3_act3_compa_supp___1</t>
  </si>
  <si>
    <t>b3_act3_compa_supp___2</t>
  </si>
  <si>
    <t>b3_act3_compa_supp___3</t>
  </si>
  <si>
    <t>b3_act3_mil1</t>
  </si>
  <si>
    <t>b3_act3_mil2</t>
  </si>
  <si>
    <t>b3_act3_mil3</t>
  </si>
  <si>
    <t>b3_act3_mil4</t>
  </si>
  <si>
    <t>b3_act3_mil5</t>
  </si>
  <si>
    <t>b3_act3_mil6</t>
  </si>
  <si>
    <t>b3_act3_mil7</t>
  </si>
  <si>
    <t>b3_act3_mil8</t>
  </si>
  <si>
    <t>b3_act3_mil9</t>
  </si>
  <si>
    <t>b3_act3_mil10</t>
  </si>
  <si>
    <t>b3_act3_party1</t>
  </si>
  <si>
    <t>b3_act3_party2</t>
  </si>
  <si>
    <t>b3_act3_party3</t>
  </si>
  <si>
    <t>b3_act3_party4</t>
  </si>
  <si>
    <t>b3_act3_party5</t>
  </si>
  <si>
    <t>b3_act3_party6</t>
  </si>
  <si>
    <t>b3_act3_party7</t>
  </si>
  <si>
    <t>b3_act3_party8</t>
  </si>
  <si>
    <t>b3_act3_party9</t>
  </si>
  <si>
    <t>b3_act3_party10</t>
  </si>
  <si>
    <t>b3_act3_cont1</t>
  </si>
  <si>
    <t>b3_act3_cont2</t>
  </si>
  <si>
    <t>b3_act3_cont3</t>
  </si>
  <si>
    <t>b3_act3_cont4</t>
  </si>
  <si>
    <t>b3_act3_cont5</t>
  </si>
  <si>
    <t>b3_act3_cont6</t>
  </si>
  <si>
    <t>b3_act3_cont7</t>
  </si>
  <si>
    <t>b3_act3_cont8</t>
  </si>
  <si>
    <t>b3_act3_cont9</t>
  </si>
  <si>
    <t>b3_act3_cont10</t>
  </si>
  <si>
    <t>b3_act3_date1</t>
  </si>
  <si>
    <t>b3_act3_date2</t>
  </si>
  <si>
    <t>b3_act3_date3</t>
  </si>
  <si>
    <t>b3_act3_date4</t>
  </si>
  <si>
    <t>b3_act3_date5</t>
  </si>
  <si>
    <t>b3_act3_date6</t>
  </si>
  <si>
    <t>b3_act3_date7</t>
  </si>
  <si>
    <t>b3_act3_date8</t>
  </si>
  <si>
    <t>b3_act3_date9</t>
  </si>
  <si>
    <t>b3_act3_date10</t>
  </si>
  <si>
    <t>b3_act3_ind1</t>
  </si>
  <si>
    <t>b3_act3_ind2</t>
  </si>
  <si>
    <t>b3_act3_ind3</t>
  </si>
  <si>
    <t>b3_act3_ind4</t>
  </si>
  <si>
    <t>b3_act3_ind5</t>
  </si>
  <si>
    <t>b3_act3_ind6</t>
  </si>
  <si>
    <t>b3_act3_ind7</t>
  </si>
  <si>
    <t>b3_act3_ind8</t>
  </si>
  <si>
    <t>b3_act3_ind9</t>
  </si>
  <si>
    <t>b3_act3_ind10</t>
  </si>
  <si>
    <t>b3_act4_titl</t>
  </si>
  <si>
    <t>b3_act4_focus</t>
  </si>
  <si>
    <t>b3_act4_oth_foc</t>
  </si>
  <si>
    <t>b3_act4_compa_supp___1</t>
  </si>
  <si>
    <t>b3_act4_compa_supp___2</t>
  </si>
  <si>
    <t>b3_act4_compa_supp___3</t>
  </si>
  <si>
    <t>b3_act4_mil1</t>
  </si>
  <si>
    <t>b3_act4_mil2</t>
  </si>
  <si>
    <t>b3_act4_mil3</t>
  </si>
  <si>
    <t>b3_act4_mil4</t>
  </si>
  <si>
    <t>b3_act4_mil5</t>
  </si>
  <si>
    <t>b3_act4_mil6</t>
  </si>
  <si>
    <t>b3_act4_mil7</t>
  </si>
  <si>
    <t>b3_act4_mil8</t>
  </si>
  <si>
    <t>b3_act4_mil9</t>
  </si>
  <si>
    <t>b3_act4_mil10</t>
  </si>
  <si>
    <t>b3_act4_party1</t>
  </si>
  <si>
    <t>b3_act4_party2</t>
  </si>
  <si>
    <t>b3_act4_party3</t>
  </si>
  <si>
    <t>b3_act4_party4</t>
  </si>
  <si>
    <t>b3_act4_party5</t>
  </si>
  <si>
    <t>b3_act4_party6</t>
  </si>
  <si>
    <t>b3_act4_party7</t>
  </si>
  <si>
    <t>b3_act4_party8</t>
  </si>
  <si>
    <t>b3_act4_party9</t>
  </si>
  <si>
    <t>b3_act4_party10</t>
  </si>
  <si>
    <t>b3_act4_cont1</t>
  </si>
  <si>
    <t>b3_act4_cont2</t>
  </si>
  <si>
    <t>b3_act4_cont3</t>
  </si>
  <si>
    <t>b3_act4_cont4</t>
  </si>
  <si>
    <t>b3_act4_cont5</t>
  </si>
  <si>
    <t>b3_act4_cont6</t>
  </si>
  <si>
    <t>b3_act4_cont7</t>
  </si>
  <si>
    <t>b3_act4_cont8</t>
  </si>
  <si>
    <t>b3_act4_cont9</t>
  </si>
  <si>
    <t>b3_act4_cont10</t>
  </si>
  <si>
    <t>b3_act4_date1</t>
  </si>
  <si>
    <t>b3_act4_date2</t>
  </si>
  <si>
    <t>b3_act4_date3</t>
  </si>
  <si>
    <t>b3_act4_date4</t>
  </si>
  <si>
    <t>b3_act4_date5</t>
  </si>
  <si>
    <t>b3_act4_date6</t>
  </si>
  <si>
    <t>b3_act4_date7</t>
  </si>
  <si>
    <t>b3_act4_date8</t>
  </si>
  <si>
    <t>b3_act4_date9</t>
  </si>
  <si>
    <t>b3_act4_date10</t>
  </si>
  <si>
    <t>b3_act4_ind1</t>
  </si>
  <si>
    <t>b3_act4_ind2</t>
  </si>
  <si>
    <t>b3_act4_ind3</t>
  </si>
  <si>
    <t>b3_act4_ind4</t>
  </si>
  <si>
    <t>b3_act4_ind5</t>
  </si>
  <si>
    <t>b3_act4_ind6</t>
  </si>
  <si>
    <t>b3_act4_ind7</t>
  </si>
  <si>
    <t>b3_act4_ind8</t>
  </si>
  <si>
    <t>b3_act4_ind9</t>
  </si>
  <si>
    <t>b3_act4_ind10</t>
  </si>
  <si>
    <t>b3_act5_titl</t>
  </si>
  <si>
    <t>b3_act5_focus</t>
  </si>
  <si>
    <t>b3_act5_oth_foc</t>
  </si>
  <si>
    <t>b3_act5_compa_supp___1</t>
  </si>
  <si>
    <t>b3_act5_compa_supp___2</t>
  </si>
  <si>
    <t>b3_act5_compa_supp___3</t>
  </si>
  <si>
    <t>b3_act5_mil1</t>
  </si>
  <si>
    <t>b3_act5_mil2</t>
  </si>
  <si>
    <t>b3_act5_mil3</t>
  </si>
  <si>
    <t>b3_act5_mil4</t>
  </si>
  <si>
    <t>b3_act5_mil5</t>
  </si>
  <si>
    <t>b3_act5_mil6</t>
  </si>
  <si>
    <t>b3_act5_mil7</t>
  </si>
  <si>
    <t>b3_act5_mil8</t>
  </si>
  <si>
    <t>b3_act5_mil9</t>
  </si>
  <si>
    <t>b3_act5_mil10</t>
  </si>
  <si>
    <t>b3_act5_party1</t>
  </si>
  <si>
    <t>b3_act5_party2</t>
  </si>
  <si>
    <t>b3_act5_party3</t>
  </si>
  <si>
    <t>b3_act5_party4</t>
  </si>
  <si>
    <t>b3_act5_party5</t>
  </si>
  <si>
    <t>b3_act5_party6</t>
  </si>
  <si>
    <t>b3_act5_party7</t>
  </si>
  <si>
    <t>b3_act5_party8</t>
  </si>
  <si>
    <t>b3_act5_party9</t>
  </si>
  <si>
    <t>b3_act5_party10</t>
  </si>
  <si>
    <t>b3_act5_cont1</t>
  </si>
  <si>
    <t>b3_act5_cont2</t>
  </si>
  <si>
    <t>b3_act5_cont3</t>
  </si>
  <si>
    <t>b3_act5_cont4</t>
  </si>
  <si>
    <t>b3_act5_cont5</t>
  </si>
  <si>
    <t>b3_act5_cont6</t>
  </si>
  <si>
    <t>b3_act5_cont7</t>
  </si>
  <si>
    <t>b3_act5_cont8</t>
  </si>
  <si>
    <t>b3_act5_cont9</t>
  </si>
  <si>
    <t>b3_act5_cont10</t>
  </si>
  <si>
    <t>b3_act5_date1</t>
  </si>
  <si>
    <t>b3_act5_date2</t>
  </si>
  <si>
    <t>b3_act5_date3</t>
  </si>
  <si>
    <t>b3_act5_date4</t>
  </si>
  <si>
    <t>b3_act5_date5</t>
  </si>
  <si>
    <t>b3_act5_date6</t>
  </si>
  <si>
    <t>b3_act5_date7</t>
  </si>
  <si>
    <t>b3_act5_date8</t>
  </si>
  <si>
    <t>b3_act5_date9</t>
  </si>
  <si>
    <t>b3_act5_date10</t>
  </si>
  <si>
    <t>b3_act5_ind1</t>
  </si>
  <si>
    <t>b3_act5_ind2</t>
  </si>
  <si>
    <t>b3_act5_ind3</t>
  </si>
  <si>
    <t>b3_act5_ind4</t>
  </si>
  <si>
    <t>b3_act5_ind5</t>
  </si>
  <si>
    <t>b3_act5_ind6</t>
  </si>
  <si>
    <t>b3_act5_ind7</t>
  </si>
  <si>
    <t>b3_act5_ind8</t>
  </si>
  <si>
    <t>b3_act5_ind9</t>
  </si>
  <si>
    <t>b3_act5_ind10</t>
  </si>
  <si>
    <t>b3_act6_titl</t>
  </si>
  <si>
    <t>b3_act6_focus</t>
  </si>
  <si>
    <t>b3_act6_oth_foc</t>
  </si>
  <si>
    <t>b3_act6_compa_supp___1</t>
  </si>
  <si>
    <t>b3_act6_compa_supp___2</t>
  </si>
  <si>
    <t>b3_act6_compa_supp___3</t>
  </si>
  <si>
    <t>b3_act6_mil1</t>
  </si>
  <si>
    <t>b3_act6_mil2</t>
  </si>
  <si>
    <t>b3_act6_mil3</t>
  </si>
  <si>
    <t>b3_act6_mil4</t>
  </si>
  <si>
    <t>b3_act6_mil5</t>
  </si>
  <si>
    <t>b3_act6_mil6</t>
  </si>
  <si>
    <t>b3_act6_mil7</t>
  </si>
  <si>
    <t>b3_act6_mil8</t>
  </si>
  <si>
    <t>b3_act6_mil9</t>
  </si>
  <si>
    <t>b3_act6_mil10</t>
  </si>
  <si>
    <t>b3_act6_party1</t>
  </si>
  <si>
    <t>b3_act6_party2</t>
  </si>
  <si>
    <t>b3_act6_party3</t>
  </si>
  <si>
    <t>b3_act6_party4</t>
  </si>
  <si>
    <t>b3_act6_party5</t>
  </si>
  <si>
    <t>b3_act6_party6</t>
  </si>
  <si>
    <t>b3_act6_party7</t>
  </si>
  <si>
    <t>b3_act6_party8</t>
  </si>
  <si>
    <t>b3_act6_party9</t>
  </si>
  <si>
    <t>b3_act6_party10</t>
  </si>
  <si>
    <t>b3_act6_cont1</t>
  </si>
  <si>
    <t>b3_act6_cont2</t>
  </si>
  <si>
    <t>b3_act6_cont3</t>
  </si>
  <si>
    <t>b3_act6_cont4</t>
  </si>
  <si>
    <t>b3_act6_cont5</t>
  </si>
  <si>
    <t>b3_act6_cont6</t>
  </si>
  <si>
    <t>b3_act6_cont7</t>
  </si>
  <si>
    <t>b3_act6_cont8</t>
  </si>
  <si>
    <t>b3_act6_cont9</t>
  </si>
  <si>
    <t>b3_act6_cont10</t>
  </si>
  <si>
    <t>b3_act6_date1</t>
  </si>
  <si>
    <t>b3_act6_date2</t>
  </si>
  <si>
    <t>b3_act6_date3</t>
  </si>
  <si>
    <t>b3_act6_date4</t>
  </si>
  <si>
    <t>b3_act6_date5</t>
  </si>
  <si>
    <t>b3_act6_date6</t>
  </si>
  <si>
    <t>b3_act6_date7</t>
  </si>
  <si>
    <t>b3_act6_date8</t>
  </si>
  <si>
    <t>b3_act6_date9</t>
  </si>
  <si>
    <t>b3_act6_date10</t>
  </si>
  <si>
    <t>b3_act6_ind1</t>
  </si>
  <si>
    <t>b3_act6_ind2</t>
  </si>
  <si>
    <t>b3_act6_ind3</t>
  </si>
  <si>
    <t>b3_act6_ind4</t>
  </si>
  <si>
    <t>b3_act6_ind5</t>
  </si>
  <si>
    <t>b3_act6_ind6</t>
  </si>
  <si>
    <t>b3_act6_ind7</t>
  </si>
  <si>
    <t>b3_act6_ind8</t>
  </si>
  <si>
    <t>b3_act6_ind9</t>
  </si>
  <si>
    <t>b3_act6_ind10</t>
  </si>
  <si>
    <t>b3_act7_titl</t>
  </si>
  <si>
    <t>b3_act7_focus</t>
  </si>
  <si>
    <t>b3_act7_oth_foc</t>
  </si>
  <si>
    <t>b3_act7_compa_supp___1</t>
  </si>
  <si>
    <t>b3_act7_compa_supp___2</t>
  </si>
  <si>
    <t>b3_act7_compa_supp___3</t>
  </si>
  <si>
    <t>b3_act7_mil1</t>
  </si>
  <si>
    <t>b3_act7_mil2</t>
  </si>
  <si>
    <t>b3_act7_mil3</t>
  </si>
  <si>
    <t>b3_act7_mil4</t>
  </si>
  <si>
    <t>b3_act7_mil5</t>
  </si>
  <si>
    <t>b3_act7_mil6</t>
  </si>
  <si>
    <t>b3_act7_mil7</t>
  </si>
  <si>
    <t>b3_act7_mil8</t>
  </si>
  <si>
    <t>b3_act7_mil9</t>
  </si>
  <si>
    <t>b3_act7_mil10</t>
  </si>
  <si>
    <t>b3_act7_party1</t>
  </si>
  <si>
    <t>b3_act7_party2</t>
  </si>
  <si>
    <t>b3_act7_party3</t>
  </si>
  <si>
    <t>b3_act7_party4</t>
  </si>
  <si>
    <t>b3_act7_party5</t>
  </si>
  <si>
    <t>b3_act7_party6</t>
  </si>
  <si>
    <t>b3_act7_party7</t>
  </si>
  <si>
    <t>b3_act7_party8</t>
  </si>
  <si>
    <t>b3_act7_party9</t>
  </si>
  <si>
    <t>b3_act7_party10</t>
  </si>
  <si>
    <t>b3_act7_cont1</t>
  </si>
  <si>
    <t>b3_act7_cont2</t>
  </si>
  <si>
    <t>b3_act7_cont3</t>
  </si>
  <si>
    <t>b3_act7_cont4</t>
  </si>
  <si>
    <t>b3_act7_cont5</t>
  </si>
  <si>
    <t>b3_act7_cont6</t>
  </si>
  <si>
    <t>b3_act7_cont7</t>
  </si>
  <si>
    <t>b3_act7_cont8</t>
  </si>
  <si>
    <t>b3_act7_cont9</t>
  </si>
  <si>
    <t>b3_act7_cont10</t>
  </si>
  <si>
    <t>b3_act7_date1</t>
  </si>
  <si>
    <t>b3_act7_date2</t>
  </si>
  <si>
    <t>b3_act7_date3</t>
  </si>
  <si>
    <t>b3_act7_date4</t>
  </si>
  <si>
    <t>b3_act7_date5</t>
  </si>
  <si>
    <t>b3_act7_date6</t>
  </si>
  <si>
    <t>b3_act7_date7</t>
  </si>
  <si>
    <t>b3_act7_date8</t>
  </si>
  <si>
    <t>b3_act7_date9</t>
  </si>
  <si>
    <t>b3_act7_date10</t>
  </si>
  <si>
    <t>b3_act7_ind1</t>
  </si>
  <si>
    <t>b3_act7_ind2</t>
  </si>
  <si>
    <t>b3_act7_ind3</t>
  </si>
  <si>
    <t>b3_act7_ind4</t>
  </si>
  <si>
    <t>b3_act7_ind5</t>
  </si>
  <si>
    <t>b3_act7_ind6</t>
  </si>
  <si>
    <t>b3_act7_ind7</t>
  </si>
  <si>
    <t>b3_act7_ind8</t>
  </si>
  <si>
    <t>b3_act7_ind9</t>
  </si>
  <si>
    <t>b3_act7_ind10</t>
  </si>
  <si>
    <t>b3_act8_titl</t>
  </si>
  <si>
    <t>b3_act8_focus</t>
  </si>
  <si>
    <t>b3_act8_oth_foc</t>
  </si>
  <si>
    <t>b3_act8_compa_supp___1</t>
  </si>
  <si>
    <t>b3_act8_compa_supp___2</t>
  </si>
  <si>
    <t>b3_act8_compa_supp___3</t>
  </si>
  <si>
    <t>b3_act8_mil1</t>
  </si>
  <si>
    <t>b3_act8_mil2</t>
  </si>
  <si>
    <t>b3_act8_mil3</t>
  </si>
  <si>
    <t>b3_act8_mil4</t>
  </si>
  <si>
    <t>b3_act8_mil5</t>
  </si>
  <si>
    <t>b3_act8_mil6</t>
  </si>
  <si>
    <t>b3_act8_mil7</t>
  </si>
  <si>
    <t>b3_act8_mil8</t>
  </si>
  <si>
    <t>b3_act8_mil9</t>
  </si>
  <si>
    <t>b3_act8_mil10</t>
  </si>
  <si>
    <t>b3_act8_party1</t>
  </si>
  <si>
    <t>b3_act8_party2</t>
  </si>
  <si>
    <t>b3_act8_party3</t>
  </si>
  <si>
    <t>b3_act8_party4</t>
  </si>
  <si>
    <t>b3_act8_party5</t>
  </si>
  <si>
    <t>b3_act8_party6</t>
  </si>
  <si>
    <t>b3_act8_party7</t>
  </si>
  <si>
    <t>b3_act8_party8</t>
  </si>
  <si>
    <t>b3_act8_party9</t>
  </si>
  <si>
    <t>b3_act8_party10</t>
  </si>
  <si>
    <t>b3_act8_cont1</t>
  </si>
  <si>
    <t>b3_act8_cont2</t>
  </si>
  <si>
    <t>b3_act8_cont3</t>
  </si>
  <si>
    <t>b3_act8_cont4</t>
  </si>
  <si>
    <t>b3_act8_cont5</t>
  </si>
  <si>
    <t>b3_act8_cont6</t>
  </si>
  <si>
    <t>b3_act8_cont7</t>
  </si>
  <si>
    <t>b3_act8_cont8</t>
  </si>
  <si>
    <t>b3_act8_cont9</t>
  </si>
  <si>
    <t>b3_act8_cont10</t>
  </si>
  <si>
    <t>b3_act8_date1</t>
  </si>
  <si>
    <t>b3_act8_date2</t>
  </si>
  <si>
    <t>b3_act8_date3</t>
  </si>
  <si>
    <t>b3_act8_date4</t>
  </si>
  <si>
    <t>b3_act8_date5</t>
  </si>
  <si>
    <t>b3_act8_date6</t>
  </si>
  <si>
    <t>b3_act8_date7</t>
  </si>
  <si>
    <t>b3_act8_date8</t>
  </si>
  <si>
    <t>b3_act8_date9</t>
  </si>
  <si>
    <t>b3_act8_date10</t>
  </si>
  <si>
    <t>b3_act8_ind1</t>
  </si>
  <si>
    <t>b3_act8_ind2</t>
  </si>
  <si>
    <t>b3_act8_ind3</t>
  </si>
  <si>
    <t>b3_act8_ind4</t>
  </si>
  <si>
    <t>b3_act8_ind5</t>
  </si>
  <si>
    <t>b3_act8_ind6</t>
  </si>
  <si>
    <t>b3_act8_ind7</t>
  </si>
  <si>
    <t>b3_act8_ind8</t>
  </si>
  <si>
    <t>b3_act8_ind9</t>
  </si>
  <si>
    <t>b3_act8_ind10</t>
  </si>
  <si>
    <t>b3_act9_titl</t>
  </si>
  <si>
    <t>b3_act9_focus</t>
  </si>
  <si>
    <t>b3_act9_oth_foc</t>
  </si>
  <si>
    <t>b3_act9_compa_supp___1</t>
  </si>
  <si>
    <t>b3_act9_compa_supp___2</t>
  </si>
  <si>
    <t>b3_act9_compa_supp___3</t>
  </si>
  <si>
    <t>b3_act9_mil1</t>
  </si>
  <si>
    <t>b3_act9_mil2</t>
  </si>
  <si>
    <t>b3_act9_mil3</t>
  </si>
  <si>
    <t>b3_act9_mil4</t>
  </si>
  <si>
    <t>b3_act9_mil5</t>
  </si>
  <si>
    <t>b3_act9_mil6</t>
  </si>
  <si>
    <t>b3_act9_mil7</t>
  </si>
  <si>
    <t>b3_act9_mil8</t>
  </si>
  <si>
    <t>b3_act9_mil9</t>
  </si>
  <si>
    <t>b3_act9_mil10</t>
  </si>
  <si>
    <t>b3_act9_party1</t>
  </si>
  <si>
    <t>b3_act9_party2</t>
  </si>
  <si>
    <t>b3_act9_party3</t>
  </si>
  <si>
    <t>b3_act9_party4</t>
  </si>
  <si>
    <t>b3_act9_party5</t>
  </si>
  <si>
    <t>b3_act9_party6</t>
  </si>
  <si>
    <t>b3_act9_party7</t>
  </si>
  <si>
    <t>b3_act9_party8</t>
  </si>
  <si>
    <t>b3_act9_party9</t>
  </si>
  <si>
    <t>b3_act9_party10</t>
  </si>
  <si>
    <t>b3_act9_cont1</t>
  </si>
  <si>
    <t>b3_act9_cont2</t>
  </si>
  <si>
    <t>b3_act9_cont3</t>
  </si>
  <si>
    <t>b3_act9_cont4</t>
  </si>
  <si>
    <t>b3_act9_cont5</t>
  </si>
  <si>
    <t>b3_act9_cont6</t>
  </si>
  <si>
    <t>b3_act9_cont7</t>
  </si>
  <si>
    <t>b3_act9_cont8</t>
  </si>
  <si>
    <t>b3_act9_cont9</t>
  </si>
  <si>
    <t>b3_act9_cont10</t>
  </si>
  <si>
    <t>b3_act9_date1</t>
  </si>
  <si>
    <t>b3_act9_date2</t>
  </si>
  <si>
    <t>b3_act9_date3</t>
  </si>
  <si>
    <t>b3_act9_date4</t>
  </si>
  <si>
    <t>b3_act9_date5</t>
  </si>
  <si>
    <t>b3_act9_date6</t>
  </si>
  <si>
    <t>b3_act9_date7</t>
  </si>
  <si>
    <t>b3_act9_date8</t>
  </si>
  <si>
    <t>b3_act9_date9</t>
  </si>
  <si>
    <t>b3_act9_date10</t>
  </si>
  <si>
    <t>b3_act9_ind1</t>
  </si>
  <si>
    <t>b3_act9_ind2</t>
  </si>
  <si>
    <t>b3_act9_ind3</t>
  </si>
  <si>
    <t>b3_act9_ind4</t>
  </si>
  <si>
    <t>b3_act9_ind5</t>
  </si>
  <si>
    <t>b3_act9_ind6</t>
  </si>
  <si>
    <t>b3_act9_ind7</t>
  </si>
  <si>
    <t>b3_act9_ind8</t>
  </si>
  <si>
    <t>b3_act9_ind9</t>
  </si>
  <si>
    <t>b3_act9_ind10</t>
  </si>
  <si>
    <t>b3_act10_titl</t>
  </si>
  <si>
    <t>b3_act10_focus</t>
  </si>
  <si>
    <t>b3_act10_oth_foc</t>
  </si>
  <si>
    <t>b3_act10_compa_supp___1</t>
  </si>
  <si>
    <t>b3_act10_compa_supp___2</t>
  </si>
  <si>
    <t>b3_act10_compa_supp___3</t>
  </si>
  <si>
    <t>b3_act10_mil1</t>
  </si>
  <si>
    <t>b3_act10_mil2</t>
  </si>
  <si>
    <t>b3_act10_mil3</t>
  </si>
  <si>
    <t>b3_act10_mil4</t>
  </si>
  <si>
    <t>b3_act10_mil5</t>
  </si>
  <si>
    <t>b3_act10_mil6</t>
  </si>
  <si>
    <t>b3_act10_mil7</t>
  </si>
  <si>
    <t>b3_act10_mil8</t>
  </si>
  <si>
    <t>b3_act10_mil9</t>
  </si>
  <si>
    <t>b3_act10_mil10</t>
  </si>
  <si>
    <t>b3_act10_party1</t>
  </si>
  <si>
    <t>b3_act10_party2</t>
  </si>
  <si>
    <t>b3_act10_party3</t>
  </si>
  <si>
    <t>b3_act10_party4</t>
  </si>
  <si>
    <t>b3_act10_party5</t>
  </si>
  <si>
    <t>b3_act10_party6</t>
  </si>
  <si>
    <t>b3_act10_party7</t>
  </si>
  <si>
    <t>b3_act10_party8</t>
  </si>
  <si>
    <t>b3_act10_party9</t>
  </si>
  <si>
    <t>b3_act10_party10</t>
  </si>
  <si>
    <t>b3_act10_cont1</t>
  </si>
  <si>
    <t>b3_act10_cont2</t>
  </si>
  <si>
    <t>b3_act10_cont3</t>
  </si>
  <si>
    <t>b3_act10_cont4</t>
  </si>
  <si>
    <t>b3_act10_cont5</t>
  </si>
  <si>
    <t>b3_act10_cont6</t>
  </si>
  <si>
    <t>b3_act10_cont7</t>
  </si>
  <si>
    <t>b3_act10_cont8</t>
  </si>
  <si>
    <t>b3_act10_cont9</t>
  </si>
  <si>
    <t>b3_act10_cont10</t>
  </si>
  <si>
    <t>b3_act10_date1</t>
  </si>
  <si>
    <t>b3_act10_date2</t>
  </si>
  <si>
    <t>b3_act10_date3</t>
  </si>
  <si>
    <t>b3_act10_date4</t>
  </si>
  <si>
    <t>b3_act10_date5</t>
  </si>
  <si>
    <t>b3_act10_date6</t>
  </si>
  <si>
    <t>b3_act10_date7</t>
  </si>
  <si>
    <t>b3_act10_date8</t>
  </si>
  <si>
    <t>b3_act10_date9</t>
  </si>
  <si>
    <t>b3_act10_date10</t>
  </si>
  <si>
    <t>b3_act10_ind1</t>
  </si>
  <si>
    <t>b3_act10_ind2</t>
  </si>
  <si>
    <t>b3_act10_ind3</t>
  </si>
  <si>
    <t>b3_act10_ind4</t>
  </si>
  <si>
    <t>b3_act10_ind5</t>
  </si>
  <si>
    <t>b3_act10_ind6</t>
  </si>
  <si>
    <t>b3_act10_ind7</t>
  </si>
  <si>
    <t>b3_act10_ind8</t>
  </si>
  <si>
    <t>b3_act10_ind9</t>
  </si>
  <si>
    <t>b3_act10_ind10</t>
  </si>
  <si>
    <t>B2 Activity Focuses (from Key Activites)</t>
  </si>
  <si>
    <t>Design an evaluation plan</t>
  </si>
  <si>
    <t>Implement an evaluation plan</t>
  </si>
  <si>
    <t>Synthesize evaluation results</t>
  </si>
  <si>
    <t>Interface with national initiatives related to the PH workforce and foundational capabilities</t>
  </si>
  <si>
    <t>Prepare briefs for recipients as well as other stakeholders</t>
  </si>
  <si>
    <t>Assist recipients with preparing and reporting performance measures to CDC </t>
  </si>
  <si>
    <t>Disseminate and promote use of evaluation results to key stakeholders</t>
  </si>
  <si>
    <t>Other</t>
  </si>
  <si>
    <t>B1 Activity Focuses (from Key Activities)</t>
  </si>
  <si>
    <t>Evidence-driven planning</t>
  </si>
  <si>
    <t>Evidence-driven implementation</t>
  </si>
  <si>
    <t>Assistance understanding jurisdiction's training needs</t>
  </si>
  <si>
    <t>Identifying vendor partners to deliver trainings</t>
  </si>
  <si>
    <t>Access to developed, standards-based trainings</t>
  </si>
  <si>
    <t>Accessing staffing solutions and contracts to facilitate implementation</t>
  </si>
  <si>
    <t>B3 Activity Focuses (from Key Activities)</t>
  </si>
  <si>
    <t>Information and resource exchange among Component A recipients</t>
  </si>
  <si>
    <t>Holding regular informational webinars for Component A recipients</t>
  </si>
  <si>
    <t>Organize annual grantee meetings</t>
  </si>
  <si>
    <t xml:space="preserve">Facilitate coordination/communication between CDC and Component A recipient community </t>
  </si>
  <si>
    <t>Facilitate coordination/communication among Component B recipients</t>
  </si>
  <si>
    <t xml:space="preserve">Facilitate coordination/communication between Component B and Component A receipients </t>
  </si>
  <si>
    <t>Organize feedback from Component A recipient community</t>
  </si>
  <si>
    <t>Coordinate annual DMI jurisdiction leadership workshop</t>
  </si>
  <si>
    <r>
      <rPr>
        <b/>
        <sz val="12"/>
        <color theme="1"/>
        <rFont val="Calibri"/>
        <family val="2"/>
        <scheme val="minor"/>
      </rPr>
      <t xml:space="preserve">Strategy Worksheets: </t>
    </r>
    <r>
      <rPr>
        <sz val="12"/>
        <color theme="1"/>
        <rFont val="Calibri"/>
        <family val="2"/>
        <scheme val="minor"/>
      </rPr>
      <t xml:space="preserve"> Complete the worksheets for each strategy you propose implementing with the grant funds. You will be asked to identify activities, TA needs the activity addresses for Component A recipients, the Component A strategy the activity supports, parties at your organization responsible, key contracts/subawards/collabortions, milestone due dates, and measures of success that will support the achievement of the NOFO outcomes. If you are not proposing to implement a particular strategy, you can leave that worksheet blank.  See below for instructions on what to enter for each section.</t>
    </r>
  </si>
  <si>
    <t>Name party responsible at your organization for work in this milestone (e.g. Administration Manager)</t>
  </si>
  <si>
    <t>Indicate the anticipated milestone end date. All dates must occur after the Notice of Award.  Please use MM/DD/YYYY format.</t>
  </si>
  <si>
    <t>In order to achieve the proposed NOFO outcomes(s), you will implement one or more activities. Include each activity you plan to implement in the tables with the following information. The below table contains instructions containing information to complete activity tables.</t>
  </si>
  <si>
    <t>Use the tables below to propose as many activites as you plan on implementing and complete the activity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</si>
</sst>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0"/>
      <color theme="1"/>
      <name val="Calibri"/>
      <family val="2"/>
      <scheme val="minor"/>
    </font>
    <font>
      <sz val="11"/>
      <color theme="1"/>
      <name val="Arial"/>
      <family val="2"/>
    </font>
    <font>
      <sz val="11"/>
      <color rgb="FF000000"/>
      <name val="Calibri"/>
      <family val="2"/>
      <scheme val="minor"/>
    </font>
    <font>
      <sz val="12"/>
      <color theme="1"/>
      <name val="Arial"/>
      <family val="2"/>
    </font>
    <font>
      <sz val="18"/>
      <color theme="1"/>
      <name val="Calibri"/>
      <family val="2"/>
      <scheme val="minor"/>
    </font>
    <font>
      <sz val="12"/>
      <color rgb="FF000000"/>
      <name val="Calibri"/>
      <family val="2"/>
      <scheme val="minor"/>
    </font>
    <font>
      <sz val="12"/>
      <color rgb="FF000000"/>
      <name val="Calibri"/>
      <family val="2"/>
    </font>
    <font>
      <u/>
      <sz val="11"/>
      <color theme="10"/>
      <name val="Calibri"/>
      <family val="2"/>
      <scheme val="minor"/>
    </font>
    <font>
      <sz val="11"/>
      <color rgb="FF000000"/>
      <name val="Calibri"/>
      <family val="2"/>
    </font>
    <font>
      <sz val="14"/>
      <color rgb="FF000000"/>
      <name val="Calibri"/>
      <family val="2"/>
      <scheme val="minor"/>
    </font>
    <font>
      <b/>
      <sz val="12"/>
      <color rgb="FF000000"/>
      <name val="Calibri"/>
      <family val="2"/>
      <scheme val="minor"/>
    </font>
    <font>
      <sz val="12"/>
      <color theme="1"/>
      <name val="Calibri"/>
      <family val="2"/>
      <scheme val="minor"/>
    </font>
    <font>
      <b/>
      <sz val="11"/>
      <color theme="1"/>
      <name val="Arial"/>
      <family val="2"/>
    </font>
    <font>
      <i/>
      <sz val="11"/>
      <name val="Arial"/>
      <family val="2"/>
    </font>
    <font>
      <b/>
      <sz val="11"/>
      <name val="Arial"/>
      <family val="2"/>
    </font>
    <font>
      <i/>
      <sz val="11"/>
      <color theme="1"/>
      <name val="Arial"/>
      <family val="2"/>
    </font>
    <font>
      <b/>
      <sz val="12"/>
      <color theme="1"/>
      <name val="Arial"/>
      <family val="2"/>
    </font>
    <font>
      <b/>
      <u/>
      <sz val="11"/>
      <color theme="1"/>
      <name val="Calibri"/>
      <family val="2"/>
      <scheme val="minor"/>
    </font>
    <font>
      <b/>
      <i/>
      <sz val="11"/>
      <name val="Arial"/>
      <family val="2"/>
    </font>
    <font>
      <sz val="8"/>
      <name val="Calibri"/>
      <family val="2"/>
      <scheme val="minor"/>
    </font>
    <font>
      <sz val="8"/>
      <color rgb="FF000000"/>
      <name val="Segoe UI"/>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2"/>
        <bgColor indexed="64"/>
      </patternFill>
    </fill>
    <fill>
      <patternFill patternType="solid">
        <fgColor rgb="FFFFFF99"/>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0" fontId="6" fillId="5" borderId="1">
      <alignment horizontal="left" vertical="top" wrapText="1"/>
      <protection locked="0"/>
    </xf>
    <xf numFmtId="0" fontId="12" fillId="0" borderId="0" applyNumberFormat="0" applyFill="0" applyBorder="0" applyAlignment="0" applyProtection="0"/>
  </cellStyleXfs>
  <cellXfs count="121">
    <xf numFmtId="0" fontId="0" fillId="0" borderId="0" xfId="0"/>
    <xf numFmtId="0" fontId="3" fillId="0" borderId="0" xfId="0" applyFont="1" applyAlignment="1">
      <alignment horizontal="center" vertical="center" wrapText="1"/>
    </xf>
    <xf numFmtId="0" fontId="0" fillId="3" borderId="0" xfId="0" applyFill="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 fillId="4" borderId="0" xfId="0" applyFont="1" applyFill="1" applyAlignment="1">
      <alignment horizontal="left"/>
    </xf>
    <xf numFmtId="0" fontId="5" fillId="4" borderId="0" xfId="0" applyFont="1" applyFill="1"/>
    <xf numFmtId="0" fontId="2" fillId="4" borderId="0" xfId="0" applyFont="1" applyFill="1" applyAlignment="1">
      <alignment horizontal="right"/>
    </xf>
    <xf numFmtId="0" fontId="0" fillId="4" borderId="0" xfId="0" applyFill="1"/>
    <xf numFmtId="0" fontId="8" fillId="0" borderId="0" xfId="0" applyFont="1"/>
    <xf numFmtId="0" fontId="9" fillId="0" borderId="0" xfId="0" applyFont="1"/>
    <xf numFmtId="0" fontId="0" fillId="3" borderId="0" xfId="0" applyFill="1" applyAlignment="1">
      <alignment vertical="top" wrapText="1"/>
    </xf>
    <xf numFmtId="0" fontId="0" fillId="0" borderId="0" xfId="0" applyAlignment="1">
      <alignment vertical="top" wrapText="1"/>
    </xf>
    <xf numFmtId="0" fontId="12" fillId="0" borderId="0" xfId="2" applyBorder="1" applyAlignment="1">
      <alignment wrapText="1"/>
    </xf>
    <xf numFmtId="0" fontId="13" fillId="0" borderId="0" xfId="0" applyFont="1" applyAlignment="1">
      <alignment wrapText="1"/>
    </xf>
    <xf numFmtId="0" fontId="8" fillId="0" borderId="0" xfId="0" applyFont="1" applyAlignment="1">
      <alignment vertical="center"/>
    </xf>
    <xf numFmtId="0" fontId="22" fillId="0" borderId="0" xfId="0" applyFont="1"/>
    <xf numFmtId="0" fontId="21" fillId="4" borderId="1" xfId="0" applyFont="1" applyFill="1" applyBorder="1" applyAlignment="1">
      <alignment horizontal="left" vertical="center"/>
    </xf>
    <xf numFmtId="0" fontId="21" fillId="4" borderId="1" xfId="0" applyFont="1" applyFill="1" applyBorder="1" applyAlignment="1">
      <alignment vertical="center"/>
    </xf>
    <xf numFmtId="0" fontId="21" fillId="4" borderId="1" xfId="0" applyFont="1" applyFill="1" applyBorder="1"/>
    <xf numFmtId="0" fontId="21" fillId="4" borderId="1" xfId="0" applyFont="1" applyFill="1" applyBorder="1" applyAlignment="1">
      <alignment wrapText="1"/>
    </xf>
    <xf numFmtId="0" fontId="21" fillId="0" borderId="0" xfId="0" applyFont="1"/>
    <xf numFmtId="0" fontId="8" fillId="0" borderId="0" xfId="0" applyFont="1" applyAlignment="1">
      <alignment horizontal="left" vertical="center"/>
    </xf>
    <xf numFmtId="0" fontId="21" fillId="4" borderId="5" xfId="0" applyFont="1" applyFill="1" applyBorder="1" applyAlignment="1">
      <alignment horizontal="center" vertical="center"/>
    </xf>
    <xf numFmtId="0" fontId="22" fillId="0" borderId="0" xfId="0" applyFont="1" applyAlignment="1">
      <alignment vertical="center"/>
    </xf>
    <xf numFmtId="0" fontId="0" fillId="0" borderId="0" xfId="0" applyAlignment="1">
      <alignment horizontal="left" vertical="center" indent="4"/>
    </xf>
    <xf numFmtId="0" fontId="22" fillId="0" borderId="0" xfId="0" applyFont="1" applyAlignment="1">
      <alignment horizontal="left" vertical="center" indent="4"/>
    </xf>
    <xf numFmtId="0" fontId="0" fillId="0" borderId="0" xfId="0" applyAlignment="1">
      <alignment vertical="center"/>
    </xf>
    <xf numFmtId="14" fontId="0" fillId="0" borderId="0" xfId="0" applyNumberFormat="1"/>
    <xf numFmtId="0" fontId="12" fillId="3" borderId="0" xfId="2" applyFill="1" applyAlignment="1">
      <alignment horizontal="left" vertical="top" wrapText="1"/>
    </xf>
    <xf numFmtId="0" fontId="21" fillId="4" borderId="1" xfId="0" applyFont="1" applyFill="1" applyBorder="1" applyAlignment="1">
      <alignment horizontal="center" vertical="center" wrapText="1"/>
    </xf>
    <xf numFmtId="0" fontId="8" fillId="0" borderId="1" xfId="0" applyFont="1" applyBorder="1" applyProtection="1">
      <protection locked="0"/>
    </xf>
    <xf numFmtId="14" fontId="8" fillId="0" borderId="1" xfId="0" applyNumberFormat="1" applyFont="1" applyBorder="1" applyProtection="1">
      <protection locked="0"/>
    </xf>
    <xf numFmtId="0" fontId="17" fillId="6" borderId="1" xfId="0" applyFont="1" applyFill="1" applyBorder="1" applyAlignment="1">
      <alignment vertical="center" wrapText="1"/>
    </xf>
    <xf numFmtId="0" fontId="0" fillId="3" borderId="0" xfId="0" applyFill="1" applyAlignment="1">
      <alignment horizontal="center" vertical="center" wrapText="1"/>
    </xf>
    <xf numFmtId="0" fontId="17" fillId="6" borderId="1" xfId="0" applyFont="1" applyFill="1" applyBorder="1" applyAlignment="1">
      <alignment horizontal="left" vertical="center"/>
    </xf>
    <xf numFmtId="0" fontId="17" fillId="6" borderId="8" xfId="0" applyFont="1" applyFill="1" applyBorder="1" applyAlignment="1">
      <alignment horizontal="left" vertical="center" wrapText="1"/>
    </xf>
    <xf numFmtId="0" fontId="19" fillId="6" borderId="10" xfId="0" applyFont="1" applyFill="1" applyBorder="1" applyAlignment="1">
      <alignment horizontal="center" vertical="center" wrapText="1"/>
    </xf>
    <xf numFmtId="0" fontId="18" fillId="3" borderId="1" xfId="1" applyFont="1" applyFill="1" applyAlignment="1" applyProtection="1">
      <alignment horizontal="center" vertical="center" wrapText="1"/>
    </xf>
    <xf numFmtId="0" fontId="21" fillId="4" borderId="1" xfId="0" applyFont="1" applyFill="1" applyBorder="1" applyProtection="1">
      <protection locked="0"/>
    </xf>
    <xf numFmtId="0" fontId="21" fillId="4" borderId="1" xfId="0" applyFont="1" applyFill="1" applyBorder="1" applyAlignment="1" applyProtection="1">
      <alignment wrapText="1"/>
      <protection locked="0"/>
    </xf>
    <xf numFmtId="0" fontId="21" fillId="4" borderId="1" xfId="0" applyFont="1" applyFill="1" applyBorder="1" applyAlignment="1" applyProtection="1">
      <alignment horizontal="center" vertical="center" wrapText="1"/>
      <protection locked="0"/>
    </xf>
    <xf numFmtId="0" fontId="21" fillId="4" borderId="5" xfId="0" applyFont="1" applyFill="1" applyBorder="1" applyAlignment="1" applyProtection="1">
      <alignment horizontal="center" vertical="center"/>
      <protection locked="0"/>
    </xf>
    <xf numFmtId="0" fontId="21" fillId="0" borderId="0" xfId="0" applyFont="1" applyProtection="1">
      <protection locked="0"/>
    </xf>
    <xf numFmtId="0" fontId="8" fillId="0" borderId="0" xfId="0" applyFont="1" applyProtection="1">
      <protection locked="0"/>
    </xf>
    <xf numFmtId="0" fontId="16" fillId="3" borderId="0" xfId="0" applyFont="1" applyFill="1" applyAlignment="1">
      <alignment horizontal="left" vertical="top" wrapText="1" indent="1"/>
    </xf>
    <xf numFmtId="14" fontId="1" fillId="0" borderId="1" xfId="1" applyNumberFormat="1" applyFont="1" applyFill="1" applyAlignment="1">
      <alignment horizontal="left" wrapText="1"/>
      <protection locked="0"/>
    </xf>
    <xf numFmtId="0" fontId="0" fillId="0" borderId="1" xfId="0" applyBorder="1" applyAlignment="1" applyProtection="1">
      <alignment horizontal="left"/>
      <protection locked="0"/>
    </xf>
    <xf numFmtId="0" fontId="14" fillId="0" borderId="0" xfId="2" applyFont="1" applyBorder="1" applyAlignment="1" applyProtection="1">
      <alignment horizontal="left" wrapText="1" indent="1"/>
    </xf>
    <xf numFmtId="0" fontId="10" fillId="0" borderId="0" xfId="2" applyFont="1" applyBorder="1" applyAlignment="1" applyProtection="1">
      <alignment horizontal="left" wrapText="1" indent="1"/>
    </xf>
    <xf numFmtId="0" fontId="10" fillId="0" borderId="0" xfId="0" applyFont="1" applyAlignment="1">
      <alignment horizontal="left" vertical="top" wrapText="1" indent="1"/>
    </xf>
    <xf numFmtId="0" fontId="7" fillId="0" borderId="0" xfId="0" applyFont="1" applyAlignment="1">
      <alignment vertical="top" wrapText="1"/>
    </xf>
    <xf numFmtId="0" fontId="10" fillId="0" borderId="0" xfId="2" applyFont="1" applyBorder="1" applyAlignment="1" applyProtection="1">
      <alignment wrapText="1"/>
    </xf>
    <xf numFmtId="0" fontId="16" fillId="0" borderId="0" xfId="0" applyFont="1" applyAlignment="1">
      <alignment horizontal="left" vertical="top" wrapText="1" indent="1"/>
    </xf>
    <xf numFmtId="0" fontId="16" fillId="0" borderId="0" xfId="0" applyFont="1" applyAlignment="1">
      <alignment horizontal="left" wrapText="1" indent="1"/>
    </xf>
    <xf numFmtId="0" fontId="18" fillId="3" borderId="0" xfId="1" applyFont="1" applyFill="1" applyBorder="1" applyAlignment="1" applyProtection="1">
      <alignment horizontal="left" vertical="center" wrapText="1"/>
    </xf>
    <xf numFmtId="0" fontId="18" fillId="3" borderId="0" xfId="1" applyFont="1" applyFill="1" applyBorder="1" applyProtection="1">
      <alignment horizontal="left" vertical="top" wrapText="1"/>
    </xf>
    <xf numFmtId="0" fontId="16"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8" fillId="3" borderId="3" xfId="1" applyFont="1" applyFill="1" applyBorder="1" applyAlignment="1" applyProtection="1">
      <alignment horizontal="center" vertical="center" wrapText="1"/>
    </xf>
    <xf numFmtId="0" fontId="18" fillId="3" borderId="4" xfId="1" applyFont="1" applyFill="1" applyBorder="1" applyAlignment="1" applyProtection="1">
      <alignment horizontal="center" vertical="center" wrapText="1"/>
    </xf>
    <xf numFmtId="0" fontId="18" fillId="3" borderId="5" xfId="1" applyFont="1" applyFill="1" applyBorder="1" applyAlignment="1" applyProtection="1">
      <alignment horizontal="center" vertical="center" wrapText="1"/>
    </xf>
    <xf numFmtId="0" fontId="10" fillId="0" borderId="0" xfId="2" applyFont="1" applyBorder="1" applyAlignment="1" applyProtection="1">
      <alignment horizontal="left" wrapText="1" indent="1"/>
    </xf>
    <xf numFmtId="0" fontId="18" fillId="3" borderId="3" xfId="1" applyFont="1" applyFill="1" applyBorder="1" applyAlignment="1" applyProtection="1">
      <alignment horizontal="left" vertical="center" wrapText="1"/>
    </xf>
    <xf numFmtId="0" fontId="18" fillId="3" borderId="4" xfId="1" applyFont="1" applyFill="1" applyBorder="1" applyAlignment="1" applyProtection="1">
      <alignment horizontal="left" vertical="center" wrapText="1"/>
    </xf>
    <xf numFmtId="0" fontId="18" fillId="3" borderId="5" xfId="1" applyFont="1" applyFill="1" applyBorder="1" applyAlignment="1" applyProtection="1">
      <alignment horizontal="left" vertical="center" wrapText="1"/>
    </xf>
    <xf numFmtId="0" fontId="16" fillId="3" borderId="0" xfId="0" applyFont="1" applyFill="1" applyAlignment="1">
      <alignment horizontal="left" vertical="top" wrapText="1" inden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18" fillId="3" borderId="1" xfId="1" applyFont="1" applyFill="1" applyAlignment="1" applyProtection="1">
      <alignment horizontal="left" vertical="top" wrapText="1"/>
    </xf>
    <xf numFmtId="0" fontId="19" fillId="6" borderId="8"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9"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18" fillId="3" borderId="3" xfId="1" applyFont="1" applyFill="1" applyBorder="1" applyAlignment="1" applyProtection="1">
      <alignment horizontal="left" vertical="top" wrapText="1"/>
    </xf>
    <xf numFmtId="0" fontId="18" fillId="3" borderId="4" xfId="1" applyFont="1" applyFill="1" applyBorder="1" applyAlignment="1" applyProtection="1">
      <alignment horizontal="left" vertical="top" wrapText="1"/>
    </xf>
    <xf numFmtId="0" fontId="18" fillId="3" borderId="5" xfId="1" applyFont="1" applyFill="1" applyBorder="1" applyAlignment="1" applyProtection="1">
      <alignment horizontal="left" vertical="top" wrapText="1"/>
    </xf>
    <xf numFmtId="0" fontId="8" fillId="0" borderId="0" xfId="0" applyFont="1" applyAlignment="1"/>
    <xf numFmtId="0" fontId="1" fillId="4" borderId="2" xfId="1" applyFont="1" applyFill="1" applyBorder="1" applyAlignment="1" applyProtection="1">
      <alignment horizontal="left" vertical="top" wrapText="1"/>
    </xf>
    <xf numFmtId="0" fontId="1" fillId="4" borderId="0" xfId="1" applyFont="1" applyFill="1" applyBorder="1" applyAlignment="1" applyProtection="1">
      <alignment horizontal="left" vertical="top" wrapText="1"/>
    </xf>
    <xf numFmtId="0" fontId="0" fillId="4" borderId="0" xfId="0" applyFill="1" applyAlignment="1"/>
    <xf numFmtId="0" fontId="7" fillId="0" borderId="0" xfId="0" applyFont="1" applyAlignment="1">
      <alignment horizontal="center"/>
    </xf>
    <xf numFmtId="0" fontId="14" fillId="0" borderId="0" xfId="0" applyFont="1" applyAlignment="1">
      <alignment horizontal="left" vertical="top" wrapText="1" indent="1"/>
    </xf>
    <xf numFmtId="0" fontId="10" fillId="0" borderId="0" xfId="0" applyFont="1" applyAlignment="1">
      <alignment horizontal="left" vertical="top" wrapText="1" indent="1"/>
    </xf>
    <xf numFmtId="0" fontId="15" fillId="0" borderId="0" xfId="0" applyFont="1" applyAlignment="1">
      <alignment horizontal="left" vertical="top" wrapText="1" inden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4" borderId="0" xfId="0" applyFont="1" applyFill="1" applyAlignment="1">
      <alignment horizontal="left"/>
    </xf>
    <xf numFmtId="0" fontId="10" fillId="0" borderId="0" xfId="2" applyFont="1" applyBorder="1" applyAlignment="1" applyProtection="1">
      <alignment wrapText="1"/>
    </xf>
    <xf numFmtId="0" fontId="10" fillId="0" borderId="0" xfId="0" applyFont="1" applyAlignment="1">
      <alignment vertical="top" wrapText="1"/>
    </xf>
    <xf numFmtId="0" fontId="12" fillId="0" borderId="0" xfId="2" applyAlignment="1">
      <alignment vertical="top" wrapText="1"/>
    </xf>
    <xf numFmtId="0" fontId="11" fillId="0" borderId="0" xfId="0" applyFont="1" applyAlignment="1">
      <alignment horizontal="left" wrapText="1" indent="1"/>
    </xf>
    <xf numFmtId="0" fontId="8" fillId="0" borderId="3" xfId="0" applyFont="1" applyBorder="1" applyAlignment="1" applyProtection="1">
      <protection locked="0"/>
    </xf>
    <xf numFmtId="0" fontId="8" fillId="0" borderId="5" xfId="0" applyFont="1" applyBorder="1" applyAlignment="1" applyProtection="1">
      <protection locked="0"/>
    </xf>
    <xf numFmtId="0" fontId="21"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0" borderId="4" xfId="0" applyFont="1" applyBorder="1" applyAlignment="1" applyProtection="1">
      <protection locked="0"/>
    </xf>
    <xf numFmtId="0" fontId="21" fillId="0" borderId="5" xfId="0" applyFont="1" applyBorder="1" applyAlignment="1" applyProtection="1">
      <protection locked="0"/>
    </xf>
    <xf numFmtId="0" fontId="8" fillId="0" borderId="4" xfId="0" applyFont="1" applyBorder="1" applyAlignment="1" applyProtection="1">
      <protection locked="0"/>
    </xf>
    <xf numFmtId="0" fontId="21" fillId="0" borderId="3" xfId="0" applyFont="1" applyBorder="1" applyAlignment="1" applyProtection="1">
      <protection locked="0"/>
    </xf>
    <xf numFmtId="0" fontId="21" fillId="4" borderId="4" xfId="0" applyFont="1" applyFill="1" applyBorder="1" applyAlignment="1">
      <alignment horizontal="center" vertical="center"/>
    </xf>
    <xf numFmtId="0" fontId="21" fillId="4" borderId="3" xfId="0" applyFont="1" applyFill="1" applyBorder="1" applyAlignment="1" applyProtection="1">
      <alignment horizontal="center" vertical="center"/>
      <protection locked="0"/>
    </xf>
    <xf numFmtId="0" fontId="21" fillId="4" borderId="4" xfId="0" applyFont="1" applyFill="1" applyBorder="1" applyAlignment="1" applyProtection="1">
      <alignment horizontal="center" vertical="center"/>
      <protection locked="0"/>
    </xf>
    <xf numFmtId="0" fontId="21" fillId="4" borderId="5" xfId="0" applyFont="1" applyFill="1" applyBorder="1" applyAlignment="1" applyProtection="1">
      <alignment horizontal="center" vertical="center"/>
      <protection locked="0"/>
    </xf>
    <xf numFmtId="0" fontId="21" fillId="0" borderId="0" xfId="0" applyFont="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vertical="center"/>
    </xf>
    <xf numFmtId="0" fontId="21" fillId="0" borderId="3" xfId="0" applyFont="1" applyBorder="1" applyAlignment="1"/>
    <xf numFmtId="0" fontId="21" fillId="0" borderId="4" xfId="0" applyFont="1" applyBorder="1" applyAlignment="1"/>
    <xf numFmtId="0" fontId="21" fillId="0" borderId="5" xfId="0" applyFont="1" applyBorder="1" applyAlignment="1"/>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0" fontId="8" fillId="0" borderId="5" xfId="0" applyFont="1" applyBorder="1" applyAlignment="1" applyProtection="1">
      <alignment vertical="center"/>
      <protection locked="0"/>
    </xf>
    <xf numFmtId="0" fontId="8" fillId="0" borderId="3" xfId="0" applyFont="1" applyBorder="1" applyAlignment="1" applyProtection="1">
      <alignment vertical="top"/>
      <protection locked="0"/>
    </xf>
    <xf numFmtId="0" fontId="8" fillId="0" borderId="4" xfId="0" applyFont="1" applyBorder="1" applyAlignment="1" applyProtection="1">
      <alignment vertical="top"/>
      <protection locked="0"/>
    </xf>
    <xf numFmtId="0" fontId="8" fillId="0" borderId="5" xfId="0" applyFont="1" applyBorder="1" applyAlignment="1" applyProtection="1">
      <alignment vertical="top"/>
      <protection locked="0"/>
    </xf>
    <xf numFmtId="0" fontId="21" fillId="0" borderId="0" xfId="0" applyFont="1" applyAlignment="1" applyProtection="1">
      <alignment horizontal="center" vertical="center"/>
      <protection locked="0"/>
    </xf>
  </cellXfs>
  <cellStyles count="3">
    <cellStyle name="Hyperlink" xfId="2" builtinId="8"/>
    <cellStyle name="Normal" xfId="0" builtinId="0"/>
    <cellStyle name="User Input" xfId="1" xr:uid="{512BED21-22C5-4A27-8ABD-CC4494EABDF2}"/>
  </cellStyles>
  <dxfs count="3">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BC3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Hidden Flat File'!$C$6" lockText="1" noThreeD="1"/>
</file>

<file path=xl/ctrlProps/ctrlProp2.xml><?xml version="1.0" encoding="utf-8"?>
<formControlPr xmlns="http://schemas.microsoft.com/office/spreadsheetml/2009/9/main" objectType="CheckBox" fmlaLink="'Hidden Flat File'!$C$7" lockText="1" noThreeD="1"/>
</file>

<file path=xl/ctrlProps/ctrlProp3.xml><?xml version="1.0" encoding="utf-8"?>
<formControlPr xmlns="http://schemas.microsoft.com/office/spreadsheetml/2009/9/main" objectType="CheckBox" fmlaLink="'Hidden Flat File'!$C$8" lockText="1" noThreeD="1"/>
</file>

<file path=xl/ctrlProps/ctrlProp4.xml><?xml version="1.0" encoding="utf-8"?>
<formControlPr xmlns="http://schemas.microsoft.com/office/spreadsheetml/2009/9/main" objectType="CheckBox" fmlaLink="'Hidden Flat File'!$C$62" lockText="1" noThreeD="1"/>
</file>

<file path=xl/ctrlProps/ctrlProp5.xml><?xml version="1.0" encoding="utf-8"?>
<formControlPr xmlns="http://schemas.microsoft.com/office/spreadsheetml/2009/9/main" objectType="CheckBox" fmlaLink="'Hidden Flat File'!$C$63" lockText="1" noThreeD="1"/>
</file>

<file path=xl/ctrlProps/ctrlProp6.xml><?xml version="1.0" encoding="utf-8"?>
<formControlPr xmlns="http://schemas.microsoft.com/office/spreadsheetml/2009/9/main" objectType="CheckBox" fmlaLink="'Hidden Flat File'!$C$64" lockText="1" noThreeD="1"/>
</file>

<file path=xl/ctrlProps/ctrlProp7.xml><?xml version="1.0" encoding="utf-8"?>
<formControlPr xmlns="http://schemas.microsoft.com/office/spreadsheetml/2009/9/main" objectType="CheckBox" fmlaLink="'Hidden Flat File'!$C$118" lockText="1" noThreeD="1"/>
</file>

<file path=xl/ctrlProps/ctrlProp8.xml><?xml version="1.0" encoding="utf-8"?>
<formControlPr xmlns="http://schemas.microsoft.com/office/spreadsheetml/2009/9/main" objectType="CheckBox" fmlaLink="'Hidden Flat File'!$C$119" lockText="1" noThreeD="1"/>
</file>

<file path=xl/ctrlProps/ctrlProp9.xml><?xml version="1.0" encoding="utf-8"?>
<formControlPr xmlns="http://schemas.microsoft.com/office/spreadsheetml/2009/9/main" objectType="CheckBox" fmlaLink="'Hidden Flat File'!$C$120" lockText="1" noThreeD="1"/>
</file>

<file path=xl/ctrlProps/ctrlProp10.xml><?xml version="1.0" encoding="utf-8"?>
<formControlPr xmlns="http://schemas.microsoft.com/office/spreadsheetml/2009/9/main" objectType="CheckBox" fmlaLink="'Hidden Flat File'!$C$174" lockText="1" noThreeD="1"/>
</file>

<file path=xl/ctrlProps/ctrlProp11.xml><?xml version="1.0" encoding="utf-8"?>
<formControlPr xmlns="http://schemas.microsoft.com/office/spreadsheetml/2009/9/main" objectType="CheckBox" fmlaLink="'Hidden Flat File'!$C$175" lockText="1" noThreeD="1"/>
</file>

<file path=xl/ctrlProps/ctrlProp12.xml><?xml version="1.0" encoding="utf-8"?>
<formControlPr xmlns="http://schemas.microsoft.com/office/spreadsheetml/2009/9/main" objectType="CheckBox" fmlaLink="'Hidden Flat File'!$C$176" lockText="1" noThreeD="1"/>
</file>

<file path=xl/ctrlProps/ctrlProp13.xml><?xml version="1.0" encoding="utf-8"?>
<formControlPr xmlns="http://schemas.microsoft.com/office/spreadsheetml/2009/9/main" objectType="CheckBox" fmlaLink="'Hidden Flat File'!$C$230" lockText="1" noThreeD="1"/>
</file>

<file path=xl/ctrlProps/ctrlProp14.xml><?xml version="1.0" encoding="utf-8"?>
<formControlPr xmlns="http://schemas.microsoft.com/office/spreadsheetml/2009/9/main" objectType="CheckBox" fmlaLink="'Hidden Flat File'!$C$231" lockText="1" noThreeD="1"/>
</file>

<file path=xl/ctrlProps/ctrlProp15.xml><?xml version="1.0" encoding="utf-8"?>
<formControlPr xmlns="http://schemas.microsoft.com/office/spreadsheetml/2009/9/main" objectType="CheckBox" fmlaLink="'Hidden Flat File'!$C$232" lockText="1" noThreeD="1"/>
</file>

<file path=xl/ctrlProps/ctrlProp16.xml><?xml version="1.0" encoding="utf-8"?>
<formControlPr xmlns="http://schemas.microsoft.com/office/spreadsheetml/2009/9/main" objectType="CheckBox" fmlaLink="'Hidden Flat File'!$C$286" lockText="1" noThreeD="1"/>
</file>

<file path=xl/ctrlProps/ctrlProp17.xml><?xml version="1.0" encoding="utf-8"?>
<formControlPr xmlns="http://schemas.microsoft.com/office/spreadsheetml/2009/9/main" objectType="CheckBox" fmlaLink="'Hidden Flat File'!$C$287" lockText="1" noThreeD="1"/>
</file>

<file path=xl/ctrlProps/ctrlProp18.xml><?xml version="1.0" encoding="utf-8"?>
<formControlPr xmlns="http://schemas.microsoft.com/office/spreadsheetml/2009/9/main" objectType="CheckBox" fmlaLink="'Hidden Flat File'!$C$288" lockText="1" noThreeD="1"/>
</file>

<file path=xl/ctrlProps/ctrlProp19.xml><?xml version="1.0" encoding="utf-8"?>
<formControlPr xmlns="http://schemas.microsoft.com/office/spreadsheetml/2009/9/main" objectType="CheckBox" fmlaLink="'Hidden Flat File'!$C$342" lockText="1" noThreeD="1"/>
</file>

<file path=xl/ctrlProps/ctrlProp20.xml><?xml version="1.0" encoding="utf-8"?>
<formControlPr xmlns="http://schemas.microsoft.com/office/spreadsheetml/2009/9/main" objectType="CheckBox" fmlaLink="'Hidden Flat File'!$C$343" lockText="1" noThreeD="1"/>
</file>

<file path=xl/ctrlProps/ctrlProp21.xml><?xml version="1.0" encoding="utf-8"?>
<formControlPr xmlns="http://schemas.microsoft.com/office/spreadsheetml/2009/9/main" objectType="CheckBox" fmlaLink="'Hidden Flat File'!$C$344" lockText="1" noThreeD="1"/>
</file>

<file path=xl/ctrlProps/ctrlProp22.xml><?xml version="1.0" encoding="utf-8"?>
<formControlPr xmlns="http://schemas.microsoft.com/office/spreadsheetml/2009/9/main" objectType="CheckBox" fmlaLink="'Hidden Flat File'!$C$398" lockText="1" noThreeD="1"/>
</file>

<file path=xl/ctrlProps/ctrlProp23.xml><?xml version="1.0" encoding="utf-8"?>
<formControlPr xmlns="http://schemas.microsoft.com/office/spreadsheetml/2009/9/main" objectType="CheckBox" fmlaLink="'Hidden Flat File'!$C$399" lockText="1" noThreeD="1"/>
</file>

<file path=xl/ctrlProps/ctrlProp24.xml><?xml version="1.0" encoding="utf-8"?>
<formControlPr xmlns="http://schemas.microsoft.com/office/spreadsheetml/2009/9/main" objectType="CheckBox" fmlaLink="'Hidden Flat File'!$C$400" lockText="1" noThreeD="1"/>
</file>

<file path=xl/ctrlProps/ctrlProp25.xml><?xml version="1.0" encoding="utf-8"?>
<formControlPr xmlns="http://schemas.microsoft.com/office/spreadsheetml/2009/9/main" objectType="CheckBox" fmlaLink="'Hidden Flat File'!$C$454" lockText="1" noThreeD="1"/>
</file>

<file path=xl/ctrlProps/ctrlProp26.xml><?xml version="1.0" encoding="utf-8"?>
<formControlPr xmlns="http://schemas.microsoft.com/office/spreadsheetml/2009/9/main" objectType="CheckBox" fmlaLink="'Hidden Flat File'!$C$455" lockText="1" noThreeD="1"/>
</file>

<file path=xl/ctrlProps/ctrlProp27.xml><?xml version="1.0" encoding="utf-8"?>
<formControlPr xmlns="http://schemas.microsoft.com/office/spreadsheetml/2009/9/main" objectType="CheckBox" fmlaLink="'Hidden Flat File'!$C$456" lockText="1" noThreeD="1"/>
</file>

<file path=xl/ctrlProps/ctrlProp28.xml><?xml version="1.0" encoding="utf-8"?>
<formControlPr xmlns="http://schemas.microsoft.com/office/spreadsheetml/2009/9/main" objectType="CheckBox" fmlaLink="'Hidden Flat File'!$C$510" lockText="1" noThreeD="1"/>
</file>

<file path=xl/ctrlProps/ctrlProp29.xml><?xml version="1.0" encoding="utf-8"?>
<formControlPr xmlns="http://schemas.microsoft.com/office/spreadsheetml/2009/9/main" objectType="CheckBox" fmlaLink="'Hidden Flat File'!$C$511" lockText="1" noThreeD="1"/>
</file>

<file path=xl/ctrlProps/ctrlProp30.xml><?xml version="1.0" encoding="utf-8"?>
<formControlPr xmlns="http://schemas.microsoft.com/office/spreadsheetml/2009/9/main" objectType="CheckBox" fmlaLink="'Hidden Flat File'!$C$512" lockText="1" noThreeD="1"/>
</file>

<file path=xl/ctrlProps/ctrlProp31.xml><?xml version="1.0" encoding="utf-8"?>
<formControlPr xmlns="http://schemas.microsoft.com/office/spreadsheetml/2009/9/main" objectType="CheckBox" fmlaLink="'Hidden Flat File'!$C$566" lockText="1" noThreeD="1"/>
</file>

<file path=xl/ctrlProps/ctrlProp32.xml><?xml version="1.0" encoding="utf-8"?>
<formControlPr xmlns="http://schemas.microsoft.com/office/spreadsheetml/2009/9/main" objectType="CheckBox" fmlaLink="'Hidden Flat File'!$C$567" lockText="1" noThreeD="1"/>
</file>

<file path=xl/ctrlProps/ctrlProp33.xml><?xml version="1.0" encoding="utf-8"?>
<formControlPr xmlns="http://schemas.microsoft.com/office/spreadsheetml/2009/9/main" objectType="CheckBox" fmlaLink="'Hidden Flat File'!$C$568" lockText="1" noThreeD="1"/>
</file>

<file path=xl/ctrlProps/ctrlProp34.xml><?xml version="1.0" encoding="utf-8"?>
<formControlPr xmlns="http://schemas.microsoft.com/office/spreadsheetml/2009/9/main" objectType="CheckBox" fmlaLink="'Hidden Flat File'!$C$622" lockText="1" noThreeD="1"/>
</file>

<file path=xl/ctrlProps/ctrlProp35.xml><?xml version="1.0" encoding="utf-8"?>
<formControlPr xmlns="http://schemas.microsoft.com/office/spreadsheetml/2009/9/main" objectType="CheckBox" fmlaLink="'Hidden Flat File'!$C$623" lockText="1" noThreeD="1"/>
</file>

<file path=xl/ctrlProps/ctrlProp36.xml><?xml version="1.0" encoding="utf-8"?>
<formControlPr xmlns="http://schemas.microsoft.com/office/spreadsheetml/2009/9/main" objectType="CheckBox" fmlaLink="'Hidden Flat File'!$C$624" lockText="1" noThreeD="1"/>
</file>

<file path=xl/ctrlProps/ctrlProp37.xml><?xml version="1.0" encoding="utf-8"?>
<formControlPr xmlns="http://schemas.microsoft.com/office/spreadsheetml/2009/9/main" objectType="CheckBox" fmlaLink="'Hidden Flat File'!$C$678" lockText="1" noThreeD="1"/>
</file>

<file path=xl/ctrlProps/ctrlProp38.xml><?xml version="1.0" encoding="utf-8"?>
<formControlPr xmlns="http://schemas.microsoft.com/office/spreadsheetml/2009/9/main" objectType="CheckBox" fmlaLink="'Hidden Flat File'!$C$679" lockText="1" noThreeD="1"/>
</file>

<file path=xl/ctrlProps/ctrlProp39.xml><?xml version="1.0" encoding="utf-8"?>
<formControlPr xmlns="http://schemas.microsoft.com/office/spreadsheetml/2009/9/main" objectType="CheckBox" fmlaLink="'Hidden Flat File'!$C$680" lockText="1" noThreeD="1"/>
</file>

<file path=xl/ctrlProps/ctrlProp40.xml><?xml version="1.0" encoding="utf-8"?>
<formControlPr xmlns="http://schemas.microsoft.com/office/spreadsheetml/2009/9/main" objectType="CheckBox" fmlaLink="'Hidden Flat File'!$C$734" lockText="1" noThreeD="1"/>
</file>

<file path=xl/ctrlProps/ctrlProp41.xml><?xml version="1.0" encoding="utf-8"?>
<formControlPr xmlns="http://schemas.microsoft.com/office/spreadsheetml/2009/9/main" objectType="CheckBox" fmlaLink="'Hidden Flat File'!$C$735" lockText="1" noThreeD="1"/>
</file>

<file path=xl/ctrlProps/ctrlProp42.xml><?xml version="1.0" encoding="utf-8"?>
<formControlPr xmlns="http://schemas.microsoft.com/office/spreadsheetml/2009/9/main" objectType="CheckBox" fmlaLink="'Hidden Flat File'!$C$736" lockText="1" noThreeD="1"/>
</file>

<file path=xl/ctrlProps/ctrlProp43.xml><?xml version="1.0" encoding="utf-8"?>
<formControlPr xmlns="http://schemas.microsoft.com/office/spreadsheetml/2009/9/main" objectType="CheckBox" fmlaLink="'Hidden Flat File'!$C$790" lockText="1" noThreeD="1"/>
</file>

<file path=xl/ctrlProps/ctrlProp44.xml><?xml version="1.0" encoding="utf-8"?>
<formControlPr xmlns="http://schemas.microsoft.com/office/spreadsheetml/2009/9/main" objectType="CheckBox" fmlaLink="'Hidden Flat File'!$C$791" lockText="1" noThreeD="1"/>
</file>

<file path=xl/ctrlProps/ctrlProp45.xml><?xml version="1.0" encoding="utf-8"?>
<formControlPr xmlns="http://schemas.microsoft.com/office/spreadsheetml/2009/9/main" objectType="CheckBox" fmlaLink="'Hidden Flat File'!$C$792" lockText="1" noThreeD="1"/>
</file>

<file path=xl/ctrlProps/ctrlProp46.xml><?xml version="1.0" encoding="utf-8"?>
<formControlPr xmlns="http://schemas.microsoft.com/office/spreadsheetml/2009/9/main" objectType="CheckBox" fmlaLink="'Hidden Flat File'!$C$846" lockText="1" noThreeD="1"/>
</file>

<file path=xl/ctrlProps/ctrlProp47.xml><?xml version="1.0" encoding="utf-8"?>
<formControlPr xmlns="http://schemas.microsoft.com/office/spreadsheetml/2009/9/main" objectType="CheckBox" fmlaLink="'Hidden Flat File'!$C$847" lockText="1" noThreeD="1"/>
</file>

<file path=xl/ctrlProps/ctrlProp48.xml><?xml version="1.0" encoding="utf-8"?>
<formControlPr xmlns="http://schemas.microsoft.com/office/spreadsheetml/2009/9/main" objectType="CheckBox" fmlaLink="'Hidden Flat File'!$C$848" lockText="1" noThreeD="1"/>
</file>

<file path=xl/ctrlProps/ctrlProp49.xml><?xml version="1.0" encoding="utf-8"?>
<formControlPr xmlns="http://schemas.microsoft.com/office/spreadsheetml/2009/9/main" objectType="CheckBox" fmlaLink="'Hidden Flat File'!$C$902" lockText="1" noThreeD="1"/>
</file>

<file path=xl/ctrlProps/ctrlProp50.xml><?xml version="1.0" encoding="utf-8"?>
<formControlPr xmlns="http://schemas.microsoft.com/office/spreadsheetml/2009/9/main" objectType="CheckBox" fmlaLink="'Hidden Flat File'!$C$903" lockText="1" noThreeD="1"/>
</file>

<file path=xl/ctrlProps/ctrlProp51.xml><?xml version="1.0" encoding="utf-8"?>
<formControlPr xmlns="http://schemas.microsoft.com/office/spreadsheetml/2009/9/main" objectType="CheckBox" fmlaLink="'Hidden Flat File'!$C$904" lockText="1" noThreeD="1"/>
</file>

<file path=xl/ctrlProps/ctrlProp52.xml><?xml version="1.0" encoding="utf-8"?>
<formControlPr xmlns="http://schemas.microsoft.com/office/spreadsheetml/2009/9/main" objectType="CheckBox" fmlaLink="'Hidden Flat File'!$C$958" lockText="1" noThreeD="1"/>
</file>

<file path=xl/ctrlProps/ctrlProp53.xml><?xml version="1.0" encoding="utf-8"?>
<formControlPr xmlns="http://schemas.microsoft.com/office/spreadsheetml/2009/9/main" objectType="CheckBox" fmlaLink="'Hidden Flat File'!$C$959" lockText="1" noThreeD="1"/>
</file>

<file path=xl/ctrlProps/ctrlProp54.xml><?xml version="1.0" encoding="utf-8"?>
<formControlPr xmlns="http://schemas.microsoft.com/office/spreadsheetml/2009/9/main" objectType="CheckBox" fmlaLink="'Hidden Flat File'!$C$960" lockText="1" noThreeD="1"/>
</file>

<file path=xl/ctrlProps/ctrlProp55.xml><?xml version="1.0" encoding="utf-8"?>
<formControlPr xmlns="http://schemas.microsoft.com/office/spreadsheetml/2009/9/main" objectType="CheckBox" fmlaLink="'Hidden Flat File'!$C$1014" lockText="1" noThreeD="1"/>
</file>

<file path=xl/ctrlProps/ctrlProp56.xml><?xml version="1.0" encoding="utf-8"?>
<formControlPr xmlns="http://schemas.microsoft.com/office/spreadsheetml/2009/9/main" objectType="CheckBox" fmlaLink="'Hidden Flat File'!$C$1015" lockText="1" noThreeD="1"/>
</file>

<file path=xl/ctrlProps/ctrlProp57.xml><?xml version="1.0" encoding="utf-8"?>
<formControlPr xmlns="http://schemas.microsoft.com/office/spreadsheetml/2009/9/main" objectType="CheckBox" fmlaLink="'Hidden Flat File'!$C$1016" lockText="1" noThreeD="1"/>
</file>

<file path=xl/ctrlProps/ctrlProp58.xml><?xml version="1.0" encoding="utf-8"?>
<formControlPr xmlns="http://schemas.microsoft.com/office/spreadsheetml/2009/9/main" objectType="CheckBox" fmlaLink="'Hidden Flat File'!$C$1070" lockText="1" noThreeD="1"/>
</file>

<file path=xl/ctrlProps/ctrlProp59.xml><?xml version="1.0" encoding="utf-8"?>
<formControlPr xmlns="http://schemas.microsoft.com/office/spreadsheetml/2009/9/main" objectType="CheckBox" fmlaLink="'Hidden Flat File'!$C$1071" lockText="1" noThreeD="1"/>
</file>

<file path=xl/ctrlProps/ctrlProp60.xml><?xml version="1.0" encoding="utf-8"?>
<formControlPr xmlns="http://schemas.microsoft.com/office/spreadsheetml/2009/9/main" objectType="CheckBox" fmlaLink="'Hidden Flat File'!$C$1072" lockText="1" noThreeD="1"/>
</file>

<file path=xl/ctrlProps/ctrlProp61.xml><?xml version="1.0" encoding="utf-8"?>
<formControlPr xmlns="http://schemas.microsoft.com/office/spreadsheetml/2009/9/main" objectType="CheckBox" fmlaLink="'Hidden Flat File'!$C$1126" lockText="1" noThreeD="1"/>
</file>

<file path=xl/ctrlProps/ctrlProp62.xml><?xml version="1.0" encoding="utf-8"?>
<formControlPr xmlns="http://schemas.microsoft.com/office/spreadsheetml/2009/9/main" objectType="CheckBox" fmlaLink="'Hidden Flat File'!$C$1127" lockText="1" noThreeD="1"/>
</file>

<file path=xl/ctrlProps/ctrlProp63.xml><?xml version="1.0" encoding="utf-8"?>
<formControlPr xmlns="http://schemas.microsoft.com/office/spreadsheetml/2009/9/main" objectType="CheckBox" fmlaLink="'Hidden Flat File'!$C$1128"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fmlaLink="'Hidden Flat File'!$C$1182" lockText="1" noThreeD="1"/>
</file>

<file path=xl/ctrlProps/ctrlProp69.xml><?xml version="1.0" encoding="utf-8"?>
<formControlPr xmlns="http://schemas.microsoft.com/office/spreadsheetml/2009/9/main" objectType="CheckBox" fmlaLink="'Hidden Flat File'!$C$1183" lockText="1" noThreeD="1"/>
</file>

<file path=xl/ctrlProps/ctrlProp70.xml><?xml version="1.0" encoding="utf-8"?>
<formControlPr xmlns="http://schemas.microsoft.com/office/spreadsheetml/2009/9/main" objectType="CheckBox" fmlaLink="'Hidden Flat File'!$C$1184" lockText="1" noThreeD="1"/>
</file>

<file path=xl/ctrlProps/ctrlProp71.xml><?xml version="1.0" encoding="utf-8"?>
<formControlPr xmlns="http://schemas.microsoft.com/office/spreadsheetml/2009/9/main" objectType="CheckBox" fmlaLink="'Hidden Flat File'!$C$1238" lockText="1" noThreeD="1"/>
</file>

<file path=xl/ctrlProps/ctrlProp72.xml><?xml version="1.0" encoding="utf-8"?>
<formControlPr xmlns="http://schemas.microsoft.com/office/spreadsheetml/2009/9/main" objectType="CheckBox" fmlaLink="'Hidden Flat File'!$C$1239" lockText="1" noThreeD="1"/>
</file>

<file path=xl/ctrlProps/ctrlProp73.xml><?xml version="1.0" encoding="utf-8"?>
<formControlPr xmlns="http://schemas.microsoft.com/office/spreadsheetml/2009/9/main" objectType="CheckBox" fmlaLink="'Hidden Flat File'!$C$1240" lockText="1" noThreeD="1"/>
</file>

<file path=xl/ctrlProps/ctrlProp74.xml><?xml version="1.0" encoding="utf-8"?>
<formControlPr xmlns="http://schemas.microsoft.com/office/spreadsheetml/2009/9/main" objectType="CheckBox" fmlaLink="'Hidden Flat File'!$C$1294" lockText="1" noThreeD="1"/>
</file>

<file path=xl/ctrlProps/ctrlProp75.xml><?xml version="1.0" encoding="utf-8"?>
<formControlPr xmlns="http://schemas.microsoft.com/office/spreadsheetml/2009/9/main" objectType="CheckBox" fmlaLink="'Hidden Flat File'!$C$1295" lockText="1" noThreeD="1"/>
</file>

<file path=xl/ctrlProps/ctrlProp76.xml><?xml version="1.0" encoding="utf-8"?>
<formControlPr xmlns="http://schemas.microsoft.com/office/spreadsheetml/2009/9/main" objectType="CheckBox" fmlaLink="'Hidden Flat File'!$C$1296" lockText="1" noThreeD="1"/>
</file>

<file path=xl/ctrlProps/ctrlProp77.xml><?xml version="1.0" encoding="utf-8"?>
<formControlPr xmlns="http://schemas.microsoft.com/office/spreadsheetml/2009/9/main" objectType="CheckBox" fmlaLink="'Hidden Flat File'!$C$1350" lockText="1" noThreeD="1"/>
</file>

<file path=xl/ctrlProps/ctrlProp78.xml><?xml version="1.0" encoding="utf-8"?>
<formControlPr xmlns="http://schemas.microsoft.com/office/spreadsheetml/2009/9/main" objectType="CheckBox" fmlaLink="'Hidden Flat File'!$C$1351" lockText="1" noThreeD="1"/>
</file>

<file path=xl/ctrlProps/ctrlProp79.xml><?xml version="1.0" encoding="utf-8"?>
<formControlPr xmlns="http://schemas.microsoft.com/office/spreadsheetml/2009/9/main" objectType="CheckBox" fmlaLink="'Hidden Flat File'!$C$1352" lockText="1" noThreeD="1"/>
</file>

<file path=xl/ctrlProps/ctrlProp80.xml><?xml version="1.0" encoding="utf-8"?>
<formControlPr xmlns="http://schemas.microsoft.com/office/spreadsheetml/2009/9/main" objectType="CheckBox" fmlaLink="'Hidden Flat File'!$C$1406" lockText="1" noThreeD="1"/>
</file>

<file path=xl/ctrlProps/ctrlProp81.xml><?xml version="1.0" encoding="utf-8"?>
<formControlPr xmlns="http://schemas.microsoft.com/office/spreadsheetml/2009/9/main" objectType="CheckBox" fmlaLink="'Hidden Flat File'!$C$1407" lockText="1" noThreeD="1"/>
</file>

<file path=xl/ctrlProps/ctrlProp82.xml><?xml version="1.0" encoding="utf-8"?>
<formControlPr xmlns="http://schemas.microsoft.com/office/spreadsheetml/2009/9/main" objectType="CheckBox" fmlaLink="'Hidden Flat File'!$C$1408" lockText="1" noThreeD="1"/>
</file>

<file path=xl/ctrlProps/ctrlProp83.xml><?xml version="1.0" encoding="utf-8"?>
<formControlPr xmlns="http://schemas.microsoft.com/office/spreadsheetml/2009/9/main" objectType="CheckBox" fmlaLink="'Hidden Flat File'!$C$1462" lockText="1" noThreeD="1"/>
</file>

<file path=xl/ctrlProps/ctrlProp84.xml><?xml version="1.0" encoding="utf-8"?>
<formControlPr xmlns="http://schemas.microsoft.com/office/spreadsheetml/2009/9/main" objectType="CheckBox" fmlaLink="'Hidden Flat File'!$C$1463" lockText="1" noThreeD="1"/>
</file>

<file path=xl/ctrlProps/ctrlProp85.xml><?xml version="1.0" encoding="utf-8"?>
<formControlPr xmlns="http://schemas.microsoft.com/office/spreadsheetml/2009/9/main" objectType="CheckBox" fmlaLink="'Hidden Flat File'!$C$1464" lockText="1" noThreeD="1"/>
</file>

<file path=xl/ctrlProps/ctrlProp86.xml><?xml version="1.0" encoding="utf-8"?>
<formControlPr xmlns="http://schemas.microsoft.com/office/spreadsheetml/2009/9/main" objectType="CheckBox" fmlaLink="'Hidden Flat File'!$C$1518" lockText="1" noThreeD="1"/>
</file>

<file path=xl/ctrlProps/ctrlProp87.xml><?xml version="1.0" encoding="utf-8"?>
<formControlPr xmlns="http://schemas.microsoft.com/office/spreadsheetml/2009/9/main" objectType="CheckBox" fmlaLink="'Hidden Flat File'!$C$1519" lockText="1" noThreeD="1"/>
</file>

<file path=xl/ctrlProps/ctrlProp88.xml><?xml version="1.0" encoding="utf-8"?>
<formControlPr xmlns="http://schemas.microsoft.com/office/spreadsheetml/2009/9/main" objectType="CheckBox" fmlaLink="'Hidden Flat File'!$C$1520" lockText="1" noThreeD="1"/>
</file>

<file path=xl/ctrlProps/ctrlProp89.xml><?xml version="1.0" encoding="utf-8"?>
<formControlPr xmlns="http://schemas.microsoft.com/office/spreadsheetml/2009/9/main" objectType="CheckBox" fmlaLink="'Hidden Flat File'!$C$1574" lockText="1" noThreeD="1"/>
</file>

<file path=xl/ctrlProps/ctrlProp90.xml><?xml version="1.0" encoding="utf-8"?>
<formControlPr xmlns="http://schemas.microsoft.com/office/spreadsheetml/2009/9/main" objectType="CheckBox" fmlaLink="'Hidden Flat File'!$C$1575" lockText="1" noThreeD="1"/>
</file>

<file path=xl/ctrlProps/ctrlProp91.xml><?xml version="1.0" encoding="utf-8"?>
<formControlPr xmlns="http://schemas.microsoft.com/office/spreadsheetml/2009/9/main" objectType="CheckBox" fmlaLink="'Hidden Flat File'!$C$1576" lockText="1" noThreeD="1"/>
</file>

<file path=xl/ctrlProps/ctrlProp92.xml><?xml version="1.0" encoding="utf-8"?>
<formControlPr xmlns="http://schemas.microsoft.com/office/spreadsheetml/2009/9/main" objectType="CheckBox" fmlaLink="'Hidden Flat File'!$C$1630" lockText="1" noThreeD="1"/>
</file>

<file path=xl/ctrlProps/ctrlProp93.xml><?xml version="1.0" encoding="utf-8"?>
<formControlPr xmlns="http://schemas.microsoft.com/office/spreadsheetml/2009/9/main" objectType="CheckBox" fmlaLink="'Hidden Flat File'!$C$1631" lockText="1" noThreeD="1"/>
</file>

<file path=xl/ctrlProps/ctrlProp94.xml><?xml version="1.0" encoding="utf-8"?>
<formControlPr xmlns="http://schemas.microsoft.com/office/spreadsheetml/2009/9/main" objectType="CheckBox" fmlaLink="'Hidden Flat File'!$C$1632" lockText="1" noThreeD="1"/>
</file>

<file path=xl/drawings/_rels/drawing1.xml.rels><?xml version="1.0" encoding="UTF-8" standalone="yes"?>
<Relationships xmlns="http://schemas.openxmlformats.org/package/2006/relationships"><Relationship Id="rId3" Type="http://schemas.openxmlformats.org/officeDocument/2006/relationships/hyperlink" Target="#'B3. Coordination and Comms'!A1"/><Relationship Id="rId2" Type="http://schemas.openxmlformats.org/officeDocument/2006/relationships/hyperlink" Target="#'B1. Training &amp; Tech Assistance'!A1"/><Relationship Id="rId1" Type="http://schemas.openxmlformats.org/officeDocument/2006/relationships/hyperlink" Target="#'Home Page'!A1"/><Relationship Id="rId4" Type="http://schemas.openxmlformats.org/officeDocument/2006/relationships/hyperlink" Target="#'B2. Program Evaluation'!A1"/></Relationships>
</file>

<file path=xl/drawings/_rels/drawing2.xml.rels><?xml version="1.0" encoding="UTF-8" standalone="yes"?>
<Relationships xmlns="http://schemas.openxmlformats.org/package/2006/relationships"><Relationship Id="rId3" Type="http://schemas.openxmlformats.org/officeDocument/2006/relationships/hyperlink" Target="#'B1. Training &amp; Tech Assistance'!A1"/><Relationship Id="rId2" Type="http://schemas.openxmlformats.org/officeDocument/2006/relationships/hyperlink" Target="#'Home Page'!A1"/><Relationship Id="rId1" Type="http://schemas.openxmlformats.org/officeDocument/2006/relationships/hyperlink" Target="#'B2. Program Evaluation'!A1"/><Relationship Id="rId4" Type="http://schemas.openxmlformats.org/officeDocument/2006/relationships/hyperlink" Target="#'B3. Coordination and Comms'!A1"/></Relationships>
</file>

<file path=xl/drawings/_rels/drawing3.xml.rels><?xml version="1.0" encoding="UTF-8" standalone="yes"?>
<Relationships xmlns="http://schemas.openxmlformats.org/package/2006/relationships"><Relationship Id="rId3" Type="http://schemas.openxmlformats.org/officeDocument/2006/relationships/hyperlink" Target="#'B3. Coordination and Comms'!A1"/><Relationship Id="rId2" Type="http://schemas.openxmlformats.org/officeDocument/2006/relationships/hyperlink" Target="#'B1. Training &amp; Tech Assistance'!A1"/><Relationship Id="rId1" Type="http://schemas.openxmlformats.org/officeDocument/2006/relationships/hyperlink" Target="#'Home Page'!A1"/><Relationship Id="rId4" Type="http://schemas.openxmlformats.org/officeDocument/2006/relationships/hyperlink" Target="#'B2. Program Evaluation'!A1"/></Relationships>
</file>

<file path=xl/drawings/_rels/drawing4.xml.rels><?xml version="1.0" encoding="UTF-8" standalone="yes"?>
<Relationships xmlns="http://schemas.openxmlformats.org/package/2006/relationships"><Relationship Id="rId3" Type="http://schemas.openxmlformats.org/officeDocument/2006/relationships/hyperlink" Target="#'B3. Coordination and Comms'!A1"/><Relationship Id="rId2" Type="http://schemas.openxmlformats.org/officeDocument/2006/relationships/hyperlink" Target="#'B1. Training &amp; Tech Assistance'!A1"/><Relationship Id="rId1" Type="http://schemas.openxmlformats.org/officeDocument/2006/relationships/hyperlink" Target="#'Home Page'!A1"/><Relationship Id="rId4" Type="http://schemas.openxmlformats.org/officeDocument/2006/relationships/hyperlink" Target="#'B2. Program Evaluation'!A1"/></Relationships>
</file>

<file path=xl/drawings/drawing1.xml><?xml version="1.0" encoding="utf-8"?>
<xdr:wsDr xmlns:xdr="http://schemas.openxmlformats.org/drawingml/2006/spreadsheetDrawing" xmlns:a="http://schemas.openxmlformats.org/drawingml/2006/main">
  <xdr:twoCellAnchor>
    <xdr:from>
      <xdr:col>0</xdr:col>
      <xdr:colOff>1795149</xdr:colOff>
      <xdr:row>8</xdr:row>
      <xdr:rowOff>102501</xdr:rowOff>
    </xdr:from>
    <xdr:to>
      <xdr:col>1</xdr:col>
      <xdr:colOff>635000</xdr:colOff>
      <xdr:row>13</xdr:row>
      <xdr:rowOff>26459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795149" y="3105144"/>
          <a:ext cx="1497780" cy="1175815"/>
        </a:xfrm>
        <a:prstGeom prst="rect">
          <a:avLst/>
        </a:prstGeom>
        <a:solidFill>
          <a:schemeClr val="accent5">
            <a:lumMod val="75000"/>
          </a:schemeClr>
        </a:solidFill>
        <a:effectLst/>
        <a:scene3d>
          <a:camera prst="orthographicFront"/>
          <a:lightRig rig="threePt" dir="t"/>
        </a:scene3d>
        <a:sp3d>
          <a:bevelB/>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250"/>
            <a:t>A. Workforce</a:t>
          </a:r>
          <a:r>
            <a:rPr lang="en-US" sz="1250" baseline="0"/>
            <a:t>, Foundational Capabilities, and Data Modernization</a:t>
          </a:r>
          <a:endParaRPr lang="en-US" sz="1250"/>
        </a:p>
      </xdr:txBody>
    </xdr:sp>
    <xdr:clientData/>
  </xdr:twoCellAnchor>
  <xdr:twoCellAnchor>
    <xdr:from>
      <xdr:col>0</xdr:col>
      <xdr:colOff>642939</xdr:colOff>
      <xdr:row>8</xdr:row>
      <xdr:rowOff>95149</xdr:rowOff>
    </xdr:from>
    <xdr:to>
      <xdr:col>0</xdr:col>
      <xdr:colOff>1710972</xdr:colOff>
      <xdr:row>12</xdr:row>
      <xdr:rowOff>255764</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00000000-0008-0000-0000-000006000000}"/>
            </a:ext>
          </a:extLst>
        </xdr:cNvPr>
        <xdr:cNvSpPr/>
      </xdr:nvSpPr>
      <xdr:spPr>
        <a:xfrm>
          <a:off x="642939" y="3102580"/>
          <a:ext cx="1068033" cy="1148392"/>
        </a:xfrm>
        <a:prstGeom prst="rect">
          <a:avLst/>
        </a:prstGeom>
        <a:solidFill>
          <a:schemeClr val="bg1">
            <a:lumMod val="9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clientData/>
  </xdr:twoCellAnchor>
  <xdr:twoCellAnchor>
    <xdr:from>
      <xdr:col>0</xdr:col>
      <xdr:colOff>28575</xdr:colOff>
      <xdr:row>14</xdr:row>
      <xdr:rowOff>295098</xdr:rowOff>
    </xdr:from>
    <xdr:to>
      <xdr:col>5</xdr:col>
      <xdr:colOff>1571625</xdr:colOff>
      <xdr:row>15</xdr:row>
      <xdr:rowOff>0</xdr:rowOff>
    </xdr:to>
    <xdr:cxnSp macro="">
      <xdr:nvCxnSpPr>
        <xdr:cNvPr id="14" name="Straight Connector 13">
          <a:extLst>
            <a:ext uri="{FF2B5EF4-FFF2-40B4-BE49-F238E27FC236}">
              <a16:creationId xmlns:a16="http://schemas.microsoft.com/office/drawing/2014/main" id="{00000000-0008-0000-0000-00000E000000}"/>
            </a:ext>
            <a:ext uri="{147F2762-F138-4A5C-976F-8EAC2B608ADB}">
              <a16:predDERef xmlns:a16="http://schemas.microsoft.com/office/drawing/2014/main" pred="{E2430F97-AA03-4FEC-A7EB-7CAA2E044051}"/>
            </a:ext>
          </a:extLst>
        </xdr:cNvPr>
        <xdr:cNvCxnSpPr>
          <a:cxnSpLocks/>
        </xdr:cNvCxnSpPr>
      </xdr:nvCxnSpPr>
      <xdr:spPr>
        <a:xfrm flipV="1">
          <a:off x="28575" y="7174265"/>
          <a:ext cx="14110758" cy="4763"/>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113242</xdr:colOff>
      <xdr:row>19</xdr:row>
      <xdr:rowOff>7938</xdr:rowOff>
    </xdr:from>
    <xdr:to>
      <xdr:col>5</xdr:col>
      <xdr:colOff>1751542</xdr:colOff>
      <xdr:row>19</xdr:row>
      <xdr:rowOff>9525</xdr:rowOff>
    </xdr:to>
    <xdr:cxnSp macro="">
      <xdr:nvCxnSpPr>
        <xdr:cNvPr id="15" name="Straight Connector 14">
          <a:extLst>
            <a:ext uri="{FF2B5EF4-FFF2-40B4-BE49-F238E27FC236}">
              <a16:creationId xmlns:a16="http://schemas.microsoft.com/office/drawing/2014/main" id="{00000000-0008-0000-0000-00000F000000}"/>
            </a:ext>
            <a:ext uri="{147F2762-F138-4A5C-976F-8EAC2B608ADB}">
              <a16:predDERef xmlns:a16="http://schemas.microsoft.com/office/drawing/2014/main" pred="{7D2FB049-0C0C-479B-80C0-D978CFD50487}"/>
            </a:ext>
          </a:extLst>
        </xdr:cNvPr>
        <xdr:cNvCxnSpPr>
          <a:cxnSpLocks/>
        </xdr:cNvCxnSpPr>
      </xdr:nvCxnSpPr>
      <xdr:spPr>
        <a:xfrm flipV="1">
          <a:off x="113242" y="9463088"/>
          <a:ext cx="14204950" cy="1587"/>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134938</xdr:colOff>
      <xdr:row>26</xdr:row>
      <xdr:rowOff>239713</xdr:rowOff>
    </xdr:from>
    <xdr:to>
      <xdr:col>5</xdr:col>
      <xdr:colOff>1706562</xdr:colOff>
      <xdr:row>27</xdr:row>
      <xdr:rowOff>7938</xdr:rowOff>
    </xdr:to>
    <xdr:cxnSp macro="">
      <xdr:nvCxnSpPr>
        <xdr:cNvPr id="16" name="Straight Connector 15">
          <a:extLst>
            <a:ext uri="{FF2B5EF4-FFF2-40B4-BE49-F238E27FC236}">
              <a16:creationId xmlns:a16="http://schemas.microsoft.com/office/drawing/2014/main" id="{00000000-0008-0000-0000-000010000000}"/>
            </a:ext>
            <a:ext uri="{147F2762-F138-4A5C-976F-8EAC2B608ADB}">
              <a16:predDERef xmlns:a16="http://schemas.microsoft.com/office/drawing/2014/main" pred="{7D2FB049-0C0C-479B-80C0-D978CFD50487}"/>
            </a:ext>
          </a:extLst>
        </xdr:cNvPr>
        <xdr:cNvCxnSpPr>
          <a:cxnSpLocks/>
        </xdr:cNvCxnSpPr>
      </xdr:nvCxnSpPr>
      <xdr:spPr>
        <a:xfrm>
          <a:off x="134938" y="10609263"/>
          <a:ext cx="14138274" cy="412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134938</xdr:colOff>
      <xdr:row>30</xdr:row>
      <xdr:rowOff>198438</xdr:rowOff>
    </xdr:from>
    <xdr:to>
      <xdr:col>5</xdr:col>
      <xdr:colOff>1857375</xdr:colOff>
      <xdr:row>31</xdr:row>
      <xdr:rowOff>9525</xdr:rowOff>
    </xdr:to>
    <xdr:cxnSp macro="">
      <xdr:nvCxnSpPr>
        <xdr:cNvPr id="18" name="Straight Connector 17">
          <a:extLst>
            <a:ext uri="{FF2B5EF4-FFF2-40B4-BE49-F238E27FC236}">
              <a16:creationId xmlns:a16="http://schemas.microsoft.com/office/drawing/2014/main" id="{00000000-0008-0000-0000-000012000000}"/>
            </a:ext>
            <a:ext uri="{147F2762-F138-4A5C-976F-8EAC2B608ADB}">
              <a16:predDERef xmlns:a16="http://schemas.microsoft.com/office/drawing/2014/main" pred="{7D2FB049-0C0C-479B-80C0-D978CFD50487}"/>
            </a:ext>
          </a:extLst>
        </xdr:cNvPr>
        <xdr:cNvCxnSpPr>
          <a:cxnSpLocks/>
        </xdr:cNvCxnSpPr>
      </xdr:nvCxnSpPr>
      <xdr:spPr>
        <a:xfrm flipV="1">
          <a:off x="134938" y="11380788"/>
          <a:ext cx="14289087" cy="26987"/>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687918</xdr:colOff>
      <xdr:row>8</xdr:row>
      <xdr:rowOff>98256</xdr:rowOff>
    </xdr:from>
    <xdr:to>
      <xdr:col>3</xdr:col>
      <xdr:colOff>8819</xdr:colOff>
      <xdr:row>13</xdr:row>
      <xdr:rowOff>26458</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3345847" y="2792470"/>
          <a:ext cx="3838472" cy="1180059"/>
          <a:chOff x="3342571" y="3105687"/>
          <a:chExt cx="3845276" cy="1180563"/>
        </a:xfrm>
      </xdr:grpSpPr>
      <xdr:sp macro="" textlink="">
        <xdr:nvSpPr>
          <xdr:cNvPr id="3" name="Rectangle 2">
            <a:extLst>
              <a:ext uri="{FF2B5EF4-FFF2-40B4-BE49-F238E27FC236}">
                <a16:creationId xmlns:a16="http://schemas.microsoft.com/office/drawing/2014/main" id="{00000000-0008-0000-0000-000003000000}"/>
              </a:ext>
            </a:extLst>
          </xdr:cNvPr>
          <xdr:cNvSpPr/>
        </xdr:nvSpPr>
        <xdr:spPr>
          <a:xfrm>
            <a:off x="3342571" y="3105687"/>
            <a:ext cx="3845276" cy="298619"/>
          </a:xfrm>
          <a:prstGeom prst="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t>B. Technical</a:t>
            </a:r>
            <a:r>
              <a:rPr lang="en-US" sz="1400" baseline="0"/>
              <a:t> Assistance for Component A</a:t>
            </a:r>
          </a:p>
          <a:p>
            <a:pPr algn="ctr"/>
            <a:endParaRPr lang="en-US" sz="1400"/>
          </a:p>
        </xdr:txBody>
      </xdr:sp>
      <xdr:sp macro="" textlink="">
        <xdr:nvSpPr>
          <xdr:cNvPr id="23" name="Rectangle 22">
            <a:hlinkClick xmlns:r="http://schemas.openxmlformats.org/officeDocument/2006/relationships" r:id="rId2"/>
            <a:extLst>
              <a:ext uri="{FF2B5EF4-FFF2-40B4-BE49-F238E27FC236}">
                <a16:creationId xmlns:a16="http://schemas.microsoft.com/office/drawing/2014/main" id="{00000000-0008-0000-0000-000017000000}"/>
              </a:ext>
            </a:extLst>
          </xdr:cNvPr>
          <xdr:cNvSpPr/>
        </xdr:nvSpPr>
        <xdr:spPr>
          <a:xfrm>
            <a:off x="3351389" y="3474863"/>
            <a:ext cx="3836458" cy="22930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B1. Training</a:t>
            </a:r>
            <a:r>
              <a:rPr lang="en-US" sz="1100" baseline="0"/>
              <a:t> and Technical Assistance</a:t>
            </a:r>
            <a:endParaRPr lang="en-US" sz="1100"/>
          </a:p>
        </xdr:txBody>
      </xdr:sp>
      <xdr:sp macro="" textlink="">
        <xdr:nvSpPr>
          <xdr:cNvPr id="24" name="Rectangle 23">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3351390" y="4041776"/>
            <a:ext cx="3818818" cy="24447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B3. Coordination and Communication</a:t>
            </a:r>
          </a:p>
        </xdr:txBody>
      </xdr:sp>
      <xdr:sp macro="" textlink="">
        <xdr:nvSpPr>
          <xdr:cNvPr id="25" name="Rectangle 24">
            <a:hlinkClick xmlns:r="http://schemas.openxmlformats.org/officeDocument/2006/relationships" r:id="rId4"/>
            <a:extLst>
              <a:ext uri="{FF2B5EF4-FFF2-40B4-BE49-F238E27FC236}">
                <a16:creationId xmlns:a16="http://schemas.microsoft.com/office/drawing/2014/main" id="{00000000-0008-0000-0000-000019000000}"/>
              </a:ext>
            </a:extLst>
          </xdr:cNvPr>
          <xdr:cNvSpPr/>
        </xdr:nvSpPr>
        <xdr:spPr>
          <a:xfrm>
            <a:off x="3356327" y="3753203"/>
            <a:ext cx="3813881" cy="233186"/>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 B2.</a:t>
            </a:r>
            <a:r>
              <a:rPr lang="en-US" sz="1100" baseline="0"/>
              <a:t> Grant Program </a:t>
            </a:r>
            <a:r>
              <a:rPr lang="en-US" sz="1100"/>
              <a:t>Evaluation</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1381553</xdr:colOff>
      <xdr:row>0</xdr:row>
      <xdr:rowOff>25743</xdr:rowOff>
    </xdr:from>
    <xdr:to>
      <xdr:col>4</xdr:col>
      <xdr:colOff>138249</xdr:colOff>
      <xdr:row>4</xdr:row>
      <xdr:rowOff>210901</xdr:rowOff>
    </xdr:to>
    <xdr:grpSp>
      <xdr:nvGrpSpPr>
        <xdr:cNvPr id="3" name="Group 2">
          <a:hlinkClick xmlns:r="http://schemas.openxmlformats.org/officeDocument/2006/relationships" r:id="rId1"/>
          <a:extLst>
            <a:ext uri="{FF2B5EF4-FFF2-40B4-BE49-F238E27FC236}">
              <a16:creationId xmlns:a16="http://schemas.microsoft.com/office/drawing/2014/main" id="{00000000-0008-0000-0100-000003000000}"/>
            </a:ext>
          </a:extLst>
        </xdr:cNvPr>
        <xdr:cNvGrpSpPr/>
      </xdr:nvGrpSpPr>
      <xdr:grpSpPr>
        <a:xfrm>
          <a:off x="1556408" y="25743"/>
          <a:ext cx="5226334" cy="1179071"/>
          <a:chOff x="1553175" y="25743"/>
          <a:chExt cx="4952236" cy="1180563"/>
        </a:xfrm>
      </xdr:grpSpPr>
      <xdr:sp macro="" textlink="">
        <xdr:nvSpPr>
          <xdr:cNvPr id="10" name="Rectangle 9">
            <a:hlinkClick xmlns:r="http://schemas.openxmlformats.org/officeDocument/2006/relationships" r:id="rId2"/>
            <a:extLst>
              <a:ext uri="{FF2B5EF4-FFF2-40B4-BE49-F238E27FC236}">
                <a16:creationId xmlns:a16="http://schemas.microsoft.com/office/drawing/2014/main" id="{00000000-0008-0000-0100-00000A000000}"/>
              </a:ext>
            </a:extLst>
          </xdr:cNvPr>
          <xdr:cNvSpPr/>
        </xdr:nvSpPr>
        <xdr:spPr>
          <a:xfrm>
            <a:off x="1553175" y="34324"/>
            <a:ext cx="1068033" cy="1148392"/>
          </a:xfrm>
          <a:prstGeom prst="rect">
            <a:avLst/>
          </a:prstGeom>
          <a:solidFill>
            <a:schemeClr val="bg1">
              <a:lumMod val="9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grpSp>
        <xdr:nvGrpSpPr>
          <xdr:cNvPr id="11" name="Group 10">
            <a:extLst>
              <a:ext uri="{FF2B5EF4-FFF2-40B4-BE49-F238E27FC236}">
                <a16:creationId xmlns:a16="http://schemas.microsoft.com/office/drawing/2014/main" id="{00000000-0008-0000-0100-00000B000000}"/>
              </a:ext>
            </a:extLst>
          </xdr:cNvPr>
          <xdr:cNvGrpSpPr/>
        </xdr:nvGrpSpPr>
        <xdr:grpSpPr>
          <a:xfrm>
            <a:off x="2660135" y="25743"/>
            <a:ext cx="3845276" cy="1180563"/>
            <a:chOff x="3342571" y="3105687"/>
            <a:chExt cx="3845276" cy="1180563"/>
          </a:xfrm>
        </xdr:grpSpPr>
        <xdr:sp macro="" textlink="">
          <xdr:nvSpPr>
            <xdr:cNvPr id="12" name="Rectangle 11">
              <a:extLst>
                <a:ext uri="{FF2B5EF4-FFF2-40B4-BE49-F238E27FC236}">
                  <a16:creationId xmlns:a16="http://schemas.microsoft.com/office/drawing/2014/main" id="{00000000-0008-0000-0100-00000C000000}"/>
                </a:ext>
              </a:extLst>
            </xdr:cNvPr>
            <xdr:cNvSpPr/>
          </xdr:nvSpPr>
          <xdr:spPr>
            <a:xfrm>
              <a:off x="3342571" y="3105687"/>
              <a:ext cx="3845276" cy="298619"/>
            </a:xfrm>
            <a:prstGeom prst="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t>B. Technical</a:t>
              </a:r>
              <a:r>
                <a:rPr lang="en-US" sz="1400" baseline="0"/>
                <a:t> Assistance for Component A</a:t>
              </a:r>
            </a:p>
            <a:p>
              <a:pPr algn="ctr"/>
              <a:endParaRPr lang="en-US" sz="1400"/>
            </a:p>
          </xdr:txBody>
        </xdr:sp>
        <xdr:sp macro="" textlink="">
          <xdr:nvSpPr>
            <xdr:cNvPr id="13" name="Rectangle 12">
              <a:hlinkClick xmlns:r="http://schemas.openxmlformats.org/officeDocument/2006/relationships" r:id="rId3"/>
              <a:extLst>
                <a:ext uri="{FF2B5EF4-FFF2-40B4-BE49-F238E27FC236}">
                  <a16:creationId xmlns:a16="http://schemas.microsoft.com/office/drawing/2014/main" id="{00000000-0008-0000-0100-00000D000000}"/>
                </a:ext>
              </a:extLst>
            </xdr:cNvPr>
            <xdr:cNvSpPr/>
          </xdr:nvSpPr>
          <xdr:spPr>
            <a:xfrm>
              <a:off x="3351389" y="3474863"/>
              <a:ext cx="3836458" cy="22930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B1. Training</a:t>
              </a:r>
              <a:r>
                <a:rPr lang="en-US" sz="1100" baseline="0"/>
                <a:t> and Technical Assistance</a:t>
              </a:r>
              <a:endParaRPr lang="en-US" sz="1100"/>
            </a:p>
          </xdr:txBody>
        </xdr:sp>
        <xdr:sp macro="" textlink="">
          <xdr:nvSpPr>
            <xdr:cNvPr id="14" name="Rectangle 13">
              <a:hlinkClick xmlns:r="http://schemas.openxmlformats.org/officeDocument/2006/relationships" r:id="rId4"/>
              <a:extLst>
                <a:ext uri="{FF2B5EF4-FFF2-40B4-BE49-F238E27FC236}">
                  <a16:creationId xmlns:a16="http://schemas.microsoft.com/office/drawing/2014/main" id="{00000000-0008-0000-0100-00000E000000}"/>
                </a:ext>
              </a:extLst>
            </xdr:cNvPr>
            <xdr:cNvSpPr/>
          </xdr:nvSpPr>
          <xdr:spPr>
            <a:xfrm>
              <a:off x="3351390" y="4041776"/>
              <a:ext cx="3818818" cy="24447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B3. Coordination and Communication</a:t>
              </a:r>
            </a:p>
          </xdr:txBody>
        </xdr:sp>
        <xdr:sp macro="" textlink="">
          <xdr:nvSpPr>
            <xdr:cNvPr id="15" name="Rectangle 14">
              <a:hlinkClick xmlns:r="http://schemas.openxmlformats.org/officeDocument/2006/relationships" r:id="rId1"/>
              <a:extLst>
                <a:ext uri="{FF2B5EF4-FFF2-40B4-BE49-F238E27FC236}">
                  <a16:creationId xmlns:a16="http://schemas.microsoft.com/office/drawing/2014/main" id="{00000000-0008-0000-0100-00000F000000}"/>
                </a:ext>
              </a:extLst>
            </xdr:cNvPr>
            <xdr:cNvSpPr/>
          </xdr:nvSpPr>
          <xdr:spPr>
            <a:xfrm>
              <a:off x="3356327" y="3753203"/>
              <a:ext cx="3813881" cy="233186"/>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B2. Grant Program Evaluation</a:t>
              </a:r>
            </a:p>
          </xdr:txBody>
        </xdr:sp>
      </xdr:grpSp>
    </xdr:grpSp>
    <xdr:clientData/>
  </xdr:twoCellAnchor>
  <mc:AlternateContent xmlns:mc="http://schemas.openxmlformats.org/markup-compatibility/2006">
    <mc:Choice xmlns:a14="http://schemas.microsoft.com/office/drawing/2010/main" Requires="a14">
      <xdr:twoCellAnchor>
        <xdr:from>
          <xdr:col>2</xdr:col>
          <xdr:colOff>879016</xdr:colOff>
          <xdr:row>13</xdr:row>
          <xdr:rowOff>99897</xdr:rowOff>
        </xdr:from>
        <xdr:to>
          <xdr:col>4</xdr:col>
          <xdr:colOff>936165</xdr:colOff>
          <xdr:row>13</xdr:row>
          <xdr:rowOff>378469</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3603074" y="4416056"/>
              <a:ext cx="3977584" cy="278572"/>
              <a:chOff x="3479342" y="4148022"/>
              <a:chExt cx="3790948" cy="278572"/>
            </a:xfrm>
          </xdr:grpSpPr>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3479342"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905979</xdr:colOff>
          <xdr:row>29</xdr:row>
          <xdr:rowOff>41459</xdr:rowOff>
        </xdr:from>
        <xdr:to>
          <xdr:col>4</xdr:col>
          <xdr:colOff>963128</xdr:colOff>
          <xdr:row>29</xdr:row>
          <xdr:rowOff>325553</xdr:rowOff>
        </xdr:to>
        <xdr:grpSp>
          <xdr:nvGrpSpPr>
            <xdr:cNvPr id="62" name="Group 61">
              <a:extLst>
                <a:ext uri="{FF2B5EF4-FFF2-40B4-BE49-F238E27FC236}">
                  <a16:creationId xmlns:a16="http://schemas.microsoft.com/office/drawing/2014/main" id="{00000000-0008-0000-0100-00003E000000}"/>
                </a:ext>
              </a:extLst>
            </xdr:cNvPr>
            <xdr:cNvGrpSpPr/>
          </xdr:nvGrpSpPr>
          <xdr:grpSpPr>
            <a:xfrm>
              <a:off x="3630037" y="9548053"/>
              <a:ext cx="3977584" cy="284094"/>
              <a:chOff x="3479342" y="4148004"/>
              <a:chExt cx="3790948" cy="278572"/>
            </a:xfrm>
          </xdr:grpSpPr>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3479342" y="4148004"/>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786342</xdr:colOff>
          <xdr:row>45</xdr:row>
          <xdr:rowOff>46244</xdr:rowOff>
        </xdr:from>
        <xdr:to>
          <xdr:col>4</xdr:col>
          <xdr:colOff>843491</xdr:colOff>
          <xdr:row>45</xdr:row>
          <xdr:rowOff>330016</xdr:rowOff>
        </xdr:to>
        <xdr:grpSp>
          <xdr:nvGrpSpPr>
            <xdr:cNvPr id="68" name="Group 67">
              <a:extLst>
                <a:ext uri="{FF2B5EF4-FFF2-40B4-BE49-F238E27FC236}">
                  <a16:creationId xmlns:a16="http://schemas.microsoft.com/office/drawing/2014/main" id="{00000000-0008-0000-0100-000044000000}"/>
                </a:ext>
              </a:extLst>
            </xdr:cNvPr>
            <xdr:cNvGrpSpPr/>
          </xdr:nvGrpSpPr>
          <xdr:grpSpPr>
            <a:xfrm>
              <a:off x="3510400" y="14715664"/>
              <a:ext cx="3977584" cy="283772"/>
              <a:chOff x="3479342" y="4148037"/>
              <a:chExt cx="3790948" cy="278572"/>
            </a:xfrm>
          </xdr:grpSpPr>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3479342" y="4148037"/>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625844</xdr:colOff>
          <xdr:row>61</xdr:row>
          <xdr:rowOff>68655</xdr:rowOff>
        </xdr:from>
        <xdr:to>
          <xdr:col>4</xdr:col>
          <xdr:colOff>682993</xdr:colOff>
          <xdr:row>61</xdr:row>
          <xdr:rowOff>347227</xdr:rowOff>
        </xdr:to>
        <xdr:grpSp>
          <xdr:nvGrpSpPr>
            <xdr:cNvPr id="74" name="Group 73">
              <a:extLst>
                <a:ext uri="{FF2B5EF4-FFF2-40B4-BE49-F238E27FC236}">
                  <a16:creationId xmlns:a16="http://schemas.microsoft.com/office/drawing/2014/main" id="{00000000-0008-0000-0100-00004A000000}"/>
                </a:ext>
              </a:extLst>
            </xdr:cNvPr>
            <xdr:cNvGrpSpPr/>
          </xdr:nvGrpSpPr>
          <xdr:grpSpPr>
            <a:xfrm>
              <a:off x="3349902" y="19900901"/>
              <a:ext cx="3977584" cy="278572"/>
              <a:chOff x="3479342" y="4148022"/>
              <a:chExt cx="3790948" cy="278572"/>
            </a:xfrm>
          </xdr:grpSpPr>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3479342"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556269</xdr:colOff>
          <xdr:row>77</xdr:row>
          <xdr:rowOff>74590</xdr:rowOff>
        </xdr:from>
        <xdr:to>
          <xdr:col>4</xdr:col>
          <xdr:colOff>613418</xdr:colOff>
          <xdr:row>77</xdr:row>
          <xdr:rowOff>353162</xdr:rowOff>
        </xdr:to>
        <xdr:grpSp>
          <xdr:nvGrpSpPr>
            <xdr:cNvPr id="80" name="Group 79">
              <a:extLst>
                <a:ext uri="{FF2B5EF4-FFF2-40B4-BE49-F238E27FC236}">
                  <a16:creationId xmlns:a16="http://schemas.microsoft.com/office/drawing/2014/main" id="{00000000-0008-0000-0100-000050000000}"/>
                </a:ext>
              </a:extLst>
            </xdr:cNvPr>
            <xdr:cNvGrpSpPr/>
          </xdr:nvGrpSpPr>
          <xdr:grpSpPr>
            <a:xfrm>
              <a:off x="3280327" y="25152489"/>
              <a:ext cx="3977584" cy="278572"/>
              <a:chOff x="3479342" y="4148022"/>
              <a:chExt cx="3790948" cy="278572"/>
            </a:xfrm>
          </xdr:grpSpPr>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3479342"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823154</xdr:colOff>
          <xdr:row>91</xdr:row>
          <xdr:rowOff>67594</xdr:rowOff>
        </xdr:from>
        <xdr:to>
          <xdr:col>4</xdr:col>
          <xdr:colOff>940306</xdr:colOff>
          <xdr:row>92</xdr:row>
          <xdr:rowOff>54940</xdr:rowOff>
        </xdr:to>
        <xdr:grpSp>
          <xdr:nvGrpSpPr>
            <xdr:cNvPr id="86" name="Group 85">
              <a:extLst>
                <a:ext uri="{FF2B5EF4-FFF2-40B4-BE49-F238E27FC236}">
                  <a16:creationId xmlns:a16="http://schemas.microsoft.com/office/drawing/2014/main" id="{00000000-0008-0000-0100-000056000000}"/>
                </a:ext>
              </a:extLst>
            </xdr:cNvPr>
            <xdr:cNvGrpSpPr/>
          </xdr:nvGrpSpPr>
          <xdr:grpSpPr>
            <a:xfrm>
              <a:off x="3547212" y="29618101"/>
              <a:ext cx="4037587" cy="281839"/>
              <a:chOff x="3479341" y="4148037"/>
              <a:chExt cx="3790949" cy="278572"/>
            </a:xfrm>
          </xdr:grpSpPr>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3479341" y="4148037"/>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528661</xdr:colOff>
          <xdr:row>109</xdr:row>
          <xdr:rowOff>72702</xdr:rowOff>
        </xdr:from>
        <xdr:to>
          <xdr:col>4</xdr:col>
          <xdr:colOff>585810</xdr:colOff>
          <xdr:row>109</xdr:row>
          <xdr:rowOff>354219</xdr:rowOff>
        </xdr:to>
        <xdr:grpSp>
          <xdr:nvGrpSpPr>
            <xdr:cNvPr id="92" name="Group 91">
              <a:extLst>
                <a:ext uri="{FF2B5EF4-FFF2-40B4-BE49-F238E27FC236}">
                  <a16:creationId xmlns:a16="http://schemas.microsoft.com/office/drawing/2014/main" id="{00000000-0008-0000-0100-00005C000000}"/>
                </a:ext>
              </a:extLst>
            </xdr:cNvPr>
            <xdr:cNvGrpSpPr/>
          </xdr:nvGrpSpPr>
          <xdr:grpSpPr>
            <a:xfrm>
              <a:off x="3252719" y="35522267"/>
              <a:ext cx="3977584" cy="281517"/>
              <a:chOff x="3479342" y="4148016"/>
              <a:chExt cx="3790948" cy="278572"/>
            </a:xfrm>
          </xdr:grpSpPr>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3479342" y="4148016"/>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556269</xdr:colOff>
          <xdr:row>125</xdr:row>
          <xdr:rowOff>71229</xdr:rowOff>
        </xdr:from>
        <xdr:to>
          <xdr:col>4</xdr:col>
          <xdr:colOff>613418</xdr:colOff>
          <xdr:row>125</xdr:row>
          <xdr:rowOff>358544</xdr:rowOff>
        </xdr:to>
        <xdr:grpSp>
          <xdr:nvGrpSpPr>
            <xdr:cNvPr id="98" name="Group 97">
              <a:extLst>
                <a:ext uri="{FF2B5EF4-FFF2-40B4-BE49-F238E27FC236}">
                  <a16:creationId xmlns:a16="http://schemas.microsoft.com/office/drawing/2014/main" id="{00000000-0008-0000-0100-000062000000}"/>
                </a:ext>
              </a:extLst>
            </xdr:cNvPr>
            <xdr:cNvGrpSpPr/>
          </xdr:nvGrpSpPr>
          <xdr:grpSpPr>
            <a:xfrm>
              <a:off x="3280327" y="40692823"/>
              <a:ext cx="3977584" cy="287315"/>
              <a:chOff x="3479342" y="4148031"/>
              <a:chExt cx="3790948" cy="278572"/>
            </a:xfrm>
          </xdr:grpSpPr>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3479342" y="4148031"/>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850762</xdr:colOff>
          <xdr:row>141</xdr:row>
          <xdr:rowOff>85219</xdr:rowOff>
        </xdr:from>
        <xdr:to>
          <xdr:col>4</xdr:col>
          <xdr:colOff>967914</xdr:colOff>
          <xdr:row>141</xdr:row>
          <xdr:rowOff>372533</xdr:rowOff>
        </xdr:to>
        <xdr:grpSp>
          <xdr:nvGrpSpPr>
            <xdr:cNvPr id="104" name="Group 103">
              <a:extLst>
                <a:ext uri="{FF2B5EF4-FFF2-40B4-BE49-F238E27FC236}">
                  <a16:creationId xmlns:a16="http://schemas.microsoft.com/office/drawing/2014/main" id="{00000000-0008-0000-0100-000068000000}"/>
                </a:ext>
              </a:extLst>
            </xdr:cNvPr>
            <xdr:cNvGrpSpPr/>
          </xdr:nvGrpSpPr>
          <xdr:grpSpPr>
            <a:xfrm>
              <a:off x="3574820" y="45851233"/>
              <a:ext cx="4037587" cy="287314"/>
              <a:chOff x="3479341" y="4148038"/>
              <a:chExt cx="3790949" cy="278572"/>
            </a:xfrm>
          </xdr:grpSpPr>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3479341" y="4148038"/>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721922</xdr:colOff>
          <xdr:row>157</xdr:row>
          <xdr:rowOff>107626</xdr:rowOff>
        </xdr:from>
        <xdr:to>
          <xdr:col>4</xdr:col>
          <xdr:colOff>779071</xdr:colOff>
          <xdr:row>157</xdr:row>
          <xdr:rowOff>394941</xdr:rowOff>
        </xdr:to>
        <xdr:grpSp>
          <xdr:nvGrpSpPr>
            <xdr:cNvPr id="110" name="Group 109">
              <a:extLst>
                <a:ext uri="{FF2B5EF4-FFF2-40B4-BE49-F238E27FC236}">
                  <a16:creationId xmlns:a16="http://schemas.microsoft.com/office/drawing/2014/main" id="{00000000-0008-0000-0100-00006E000000}"/>
                </a:ext>
              </a:extLst>
            </xdr:cNvPr>
            <xdr:cNvGrpSpPr/>
          </xdr:nvGrpSpPr>
          <xdr:grpSpPr>
            <a:xfrm>
              <a:off x="3445980" y="51018061"/>
              <a:ext cx="3977584" cy="287315"/>
              <a:chOff x="3479342" y="4148031"/>
              <a:chExt cx="3790948" cy="278572"/>
            </a:xfrm>
          </xdr:grpSpPr>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3479342" y="4148031"/>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4535281" y="4182625"/>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909594</xdr:colOff>
      <xdr:row>0</xdr:row>
      <xdr:rowOff>60067</xdr:rowOff>
    </xdr:from>
    <xdr:to>
      <xdr:col>3</xdr:col>
      <xdr:colOff>1991763</xdr:colOff>
      <xdr:row>4</xdr:row>
      <xdr:rowOff>245225</xdr:rowOff>
    </xdr:to>
    <xdr:grpSp>
      <xdr:nvGrpSpPr>
        <xdr:cNvPr id="11" name="Group 10">
          <a:hlinkClick xmlns:r="http://schemas.openxmlformats.org/officeDocument/2006/relationships" r:id="rId1"/>
          <a:extLst>
            <a:ext uri="{FF2B5EF4-FFF2-40B4-BE49-F238E27FC236}">
              <a16:creationId xmlns:a16="http://schemas.microsoft.com/office/drawing/2014/main" id="{00000000-0008-0000-0200-00000B000000}"/>
            </a:ext>
          </a:extLst>
        </xdr:cNvPr>
        <xdr:cNvGrpSpPr/>
      </xdr:nvGrpSpPr>
      <xdr:grpSpPr>
        <a:xfrm>
          <a:off x="1081951" y="60067"/>
          <a:ext cx="5146169" cy="1173944"/>
          <a:chOff x="1553175" y="25743"/>
          <a:chExt cx="4952236" cy="1180563"/>
        </a:xfrm>
      </xdr:grpSpPr>
      <xdr:sp macro="" textlink="">
        <xdr:nvSpPr>
          <xdr:cNvPr id="12" name="Rectangle 11">
            <a:extLst>
              <a:ext uri="{FF2B5EF4-FFF2-40B4-BE49-F238E27FC236}">
                <a16:creationId xmlns:a16="http://schemas.microsoft.com/office/drawing/2014/main" id="{00000000-0008-0000-0200-00000C000000}"/>
              </a:ext>
            </a:extLst>
          </xdr:cNvPr>
          <xdr:cNvSpPr/>
        </xdr:nvSpPr>
        <xdr:spPr>
          <a:xfrm>
            <a:off x="1553175" y="34324"/>
            <a:ext cx="1068033" cy="1148392"/>
          </a:xfrm>
          <a:prstGeom prst="rect">
            <a:avLst/>
          </a:prstGeom>
          <a:solidFill>
            <a:schemeClr val="bg1">
              <a:lumMod val="9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grpSp>
        <xdr:nvGrpSpPr>
          <xdr:cNvPr id="13" name="Group 12">
            <a:extLst>
              <a:ext uri="{FF2B5EF4-FFF2-40B4-BE49-F238E27FC236}">
                <a16:creationId xmlns:a16="http://schemas.microsoft.com/office/drawing/2014/main" id="{00000000-0008-0000-0200-00000D000000}"/>
              </a:ext>
            </a:extLst>
          </xdr:cNvPr>
          <xdr:cNvGrpSpPr/>
        </xdr:nvGrpSpPr>
        <xdr:grpSpPr>
          <a:xfrm>
            <a:off x="2660135" y="25743"/>
            <a:ext cx="3845276" cy="1180563"/>
            <a:chOff x="3342571" y="3105687"/>
            <a:chExt cx="3845276" cy="1180563"/>
          </a:xfrm>
        </xdr:grpSpPr>
        <xdr:sp macro="" textlink="">
          <xdr:nvSpPr>
            <xdr:cNvPr id="14" name="Rectangle 13">
              <a:extLst>
                <a:ext uri="{FF2B5EF4-FFF2-40B4-BE49-F238E27FC236}">
                  <a16:creationId xmlns:a16="http://schemas.microsoft.com/office/drawing/2014/main" id="{00000000-0008-0000-0200-00000E000000}"/>
                </a:ext>
              </a:extLst>
            </xdr:cNvPr>
            <xdr:cNvSpPr/>
          </xdr:nvSpPr>
          <xdr:spPr>
            <a:xfrm>
              <a:off x="3342571" y="3105687"/>
              <a:ext cx="3845276" cy="298619"/>
            </a:xfrm>
            <a:prstGeom prst="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t>B. Technical</a:t>
              </a:r>
              <a:r>
                <a:rPr lang="en-US" sz="1400" baseline="0"/>
                <a:t> Assistance for Component A</a:t>
              </a:r>
            </a:p>
            <a:p>
              <a:pPr algn="ctr"/>
              <a:endParaRPr lang="en-US" sz="1400"/>
            </a:p>
          </xdr:txBody>
        </xdr:sp>
        <xdr:sp macro="" textlink="">
          <xdr:nvSpPr>
            <xdr:cNvPr id="15" name="Rectangle 14">
              <a:hlinkClick xmlns:r="http://schemas.openxmlformats.org/officeDocument/2006/relationships" r:id="rId2"/>
              <a:extLst>
                <a:ext uri="{FF2B5EF4-FFF2-40B4-BE49-F238E27FC236}">
                  <a16:creationId xmlns:a16="http://schemas.microsoft.com/office/drawing/2014/main" id="{00000000-0008-0000-0200-00000F000000}"/>
                </a:ext>
              </a:extLst>
            </xdr:cNvPr>
            <xdr:cNvSpPr/>
          </xdr:nvSpPr>
          <xdr:spPr>
            <a:xfrm>
              <a:off x="3351389" y="3474863"/>
              <a:ext cx="3836458" cy="22930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B1. Training</a:t>
              </a:r>
              <a:r>
                <a:rPr lang="en-US" sz="1100" baseline="0"/>
                <a:t> and Technical Assistance</a:t>
              </a:r>
              <a:endParaRPr lang="en-US" sz="1100"/>
            </a:p>
          </xdr:txBody>
        </xdr:sp>
        <xdr:sp macro="" textlink="">
          <xdr:nvSpPr>
            <xdr:cNvPr id="16" name="Rectangle 15">
              <a:hlinkClick xmlns:r="http://schemas.openxmlformats.org/officeDocument/2006/relationships" r:id="rId3"/>
              <a:extLst>
                <a:ext uri="{FF2B5EF4-FFF2-40B4-BE49-F238E27FC236}">
                  <a16:creationId xmlns:a16="http://schemas.microsoft.com/office/drawing/2014/main" id="{00000000-0008-0000-0200-000010000000}"/>
                </a:ext>
              </a:extLst>
            </xdr:cNvPr>
            <xdr:cNvSpPr/>
          </xdr:nvSpPr>
          <xdr:spPr>
            <a:xfrm>
              <a:off x="3351390" y="4041776"/>
              <a:ext cx="3818818" cy="24447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B3. Coordination and Communication</a:t>
              </a:r>
            </a:p>
          </xdr:txBody>
        </xdr:sp>
        <xdr:sp macro="" textlink="">
          <xdr:nvSpPr>
            <xdr:cNvPr id="17" name="Rectangle 16">
              <a:hlinkClick xmlns:r="http://schemas.openxmlformats.org/officeDocument/2006/relationships" r:id="rId4"/>
              <a:extLst>
                <a:ext uri="{FF2B5EF4-FFF2-40B4-BE49-F238E27FC236}">
                  <a16:creationId xmlns:a16="http://schemas.microsoft.com/office/drawing/2014/main" id="{00000000-0008-0000-0200-000011000000}"/>
                </a:ext>
              </a:extLst>
            </xdr:cNvPr>
            <xdr:cNvSpPr/>
          </xdr:nvSpPr>
          <xdr:spPr>
            <a:xfrm>
              <a:off x="3356327" y="3753203"/>
              <a:ext cx="3813881" cy="233186"/>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B2. Grant Program Evaluation</a:t>
              </a:r>
            </a:p>
          </xdr:txBody>
        </xdr:sp>
      </xdr:grpSp>
    </xdr:grpSp>
    <xdr:clientData/>
  </xdr:twoCellAnchor>
  <mc:AlternateContent xmlns:mc="http://schemas.openxmlformats.org/markup-compatibility/2006">
    <mc:Choice xmlns:a14="http://schemas.microsoft.com/office/drawing/2010/main" Requires="a14">
      <xdr:twoCellAnchor>
        <xdr:from>
          <xdr:col>2</xdr:col>
          <xdr:colOff>991420</xdr:colOff>
          <xdr:row>13</xdr:row>
          <xdr:rowOff>93594</xdr:rowOff>
        </xdr:from>
        <xdr:to>
          <xdr:col>4</xdr:col>
          <xdr:colOff>1049848</xdr:colOff>
          <xdr:row>13</xdr:row>
          <xdr:rowOff>372166</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3640277" y="4375308"/>
              <a:ext cx="3968214" cy="278572"/>
              <a:chOff x="3479341" y="4148022"/>
              <a:chExt cx="3790949" cy="278572"/>
            </a:xfrm>
          </xdr:grpSpPr>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3479341"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768313</xdr:colOff>
          <xdr:row>29</xdr:row>
          <xdr:rowOff>86068</xdr:rowOff>
        </xdr:from>
        <xdr:to>
          <xdr:col>4</xdr:col>
          <xdr:colOff>826741</xdr:colOff>
          <xdr:row>29</xdr:row>
          <xdr:rowOff>373711</xdr:rowOff>
        </xdr:to>
        <xdr:grpSp>
          <xdr:nvGrpSpPr>
            <xdr:cNvPr id="62" name="Group 61">
              <a:extLst>
                <a:ext uri="{FF2B5EF4-FFF2-40B4-BE49-F238E27FC236}">
                  <a16:creationId xmlns:a16="http://schemas.microsoft.com/office/drawing/2014/main" id="{00000000-0008-0000-0200-00003E000000}"/>
                </a:ext>
              </a:extLst>
            </xdr:cNvPr>
            <xdr:cNvGrpSpPr/>
          </xdr:nvGrpSpPr>
          <xdr:grpSpPr>
            <a:xfrm>
              <a:off x="3417170" y="9411497"/>
              <a:ext cx="3968214" cy="287643"/>
              <a:chOff x="3479341" y="4148000"/>
              <a:chExt cx="3790949" cy="278572"/>
            </a:xfrm>
          </xdr:grpSpPr>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3479341" y="4148000"/>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726880</xdr:colOff>
          <xdr:row>45</xdr:row>
          <xdr:rowOff>87012</xdr:rowOff>
        </xdr:from>
        <xdr:to>
          <xdr:col>4</xdr:col>
          <xdr:colOff>785308</xdr:colOff>
          <xdr:row>45</xdr:row>
          <xdr:rowOff>365130</xdr:rowOff>
        </xdr:to>
        <xdr:grpSp>
          <xdr:nvGrpSpPr>
            <xdr:cNvPr id="68" name="Group 67">
              <a:extLst>
                <a:ext uri="{FF2B5EF4-FFF2-40B4-BE49-F238E27FC236}">
                  <a16:creationId xmlns:a16="http://schemas.microsoft.com/office/drawing/2014/main" id="{00000000-0008-0000-0200-000044000000}"/>
                </a:ext>
              </a:extLst>
            </xdr:cNvPr>
            <xdr:cNvGrpSpPr/>
          </xdr:nvGrpSpPr>
          <xdr:grpSpPr>
            <a:xfrm>
              <a:off x="3375737" y="14428941"/>
              <a:ext cx="3968214" cy="278118"/>
              <a:chOff x="3479341" y="4148043"/>
              <a:chExt cx="3790949" cy="278572"/>
            </a:xfrm>
          </xdr:grpSpPr>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3479341" y="4148043"/>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759241</xdr:colOff>
          <xdr:row>61</xdr:row>
          <xdr:rowOff>65926</xdr:rowOff>
        </xdr:from>
        <xdr:to>
          <xdr:col>4</xdr:col>
          <xdr:colOff>817669</xdr:colOff>
          <xdr:row>61</xdr:row>
          <xdr:rowOff>341776</xdr:rowOff>
        </xdr:to>
        <xdr:grpSp>
          <xdr:nvGrpSpPr>
            <xdr:cNvPr id="74" name="Group 73">
              <a:extLst>
                <a:ext uri="{FF2B5EF4-FFF2-40B4-BE49-F238E27FC236}">
                  <a16:creationId xmlns:a16="http://schemas.microsoft.com/office/drawing/2014/main" id="{00000000-0008-0000-0200-00004A000000}"/>
                </a:ext>
              </a:extLst>
            </xdr:cNvPr>
            <xdr:cNvGrpSpPr/>
          </xdr:nvGrpSpPr>
          <xdr:grpSpPr>
            <a:xfrm>
              <a:off x="3408098" y="19424355"/>
              <a:ext cx="3968214" cy="275850"/>
              <a:chOff x="3479341" y="4148025"/>
              <a:chExt cx="3790949" cy="278572"/>
            </a:xfrm>
          </xdr:grpSpPr>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3479341" y="4148025"/>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723691</xdr:colOff>
          <xdr:row>77</xdr:row>
          <xdr:rowOff>78247</xdr:rowOff>
        </xdr:from>
        <xdr:to>
          <xdr:col>4</xdr:col>
          <xdr:colOff>779073</xdr:colOff>
          <xdr:row>77</xdr:row>
          <xdr:rowOff>363623</xdr:rowOff>
        </xdr:to>
        <xdr:grpSp>
          <xdr:nvGrpSpPr>
            <xdr:cNvPr id="80" name="Group 79">
              <a:extLst>
                <a:ext uri="{FF2B5EF4-FFF2-40B4-BE49-F238E27FC236}">
                  <a16:creationId xmlns:a16="http://schemas.microsoft.com/office/drawing/2014/main" id="{00000000-0008-0000-0200-000050000000}"/>
                </a:ext>
              </a:extLst>
            </xdr:cNvPr>
            <xdr:cNvGrpSpPr/>
          </xdr:nvGrpSpPr>
          <xdr:grpSpPr>
            <a:xfrm>
              <a:off x="3372548" y="24598318"/>
              <a:ext cx="3965168" cy="285376"/>
              <a:chOff x="3479341" y="4148025"/>
              <a:chExt cx="3790939" cy="278572"/>
            </a:xfrm>
          </xdr:grpSpPr>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3479341" y="4148025"/>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6402817" y="4188976"/>
                <a:ext cx="867463"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848730</xdr:colOff>
          <xdr:row>93</xdr:row>
          <xdr:rowOff>74165</xdr:rowOff>
        </xdr:from>
        <xdr:to>
          <xdr:col>4</xdr:col>
          <xdr:colOff>904112</xdr:colOff>
          <xdr:row>93</xdr:row>
          <xdr:rowOff>350016</xdr:rowOff>
        </xdr:to>
        <xdr:grpSp>
          <xdr:nvGrpSpPr>
            <xdr:cNvPr id="86" name="Group 85">
              <a:extLst>
                <a:ext uri="{FF2B5EF4-FFF2-40B4-BE49-F238E27FC236}">
                  <a16:creationId xmlns:a16="http://schemas.microsoft.com/office/drawing/2014/main" id="{00000000-0008-0000-0200-000056000000}"/>
                </a:ext>
              </a:extLst>
            </xdr:cNvPr>
            <xdr:cNvGrpSpPr/>
          </xdr:nvGrpSpPr>
          <xdr:grpSpPr>
            <a:xfrm>
              <a:off x="3497587" y="29692379"/>
              <a:ext cx="3965168" cy="275851"/>
              <a:chOff x="3479341" y="4148016"/>
              <a:chExt cx="3790939" cy="278572"/>
            </a:xfrm>
          </xdr:grpSpPr>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3479341" y="4148016"/>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6402817" y="4188976"/>
                <a:ext cx="867463"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640332</xdr:colOff>
          <xdr:row>109</xdr:row>
          <xdr:rowOff>54662</xdr:rowOff>
        </xdr:from>
        <xdr:to>
          <xdr:col>4</xdr:col>
          <xdr:colOff>698760</xdr:colOff>
          <xdr:row>109</xdr:row>
          <xdr:rowOff>333234</xdr:rowOff>
        </xdr:to>
        <xdr:grpSp>
          <xdr:nvGrpSpPr>
            <xdr:cNvPr id="92" name="Group 91">
              <a:extLst>
                <a:ext uri="{FF2B5EF4-FFF2-40B4-BE49-F238E27FC236}">
                  <a16:creationId xmlns:a16="http://schemas.microsoft.com/office/drawing/2014/main" id="{00000000-0008-0000-0200-00005C000000}"/>
                </a:ext>
              </a:extLst>
            </xdr:cNvPr>
            <xdr:cNvGrpSpPr/>
          </xdr:nvGrpSpPr>
          <xdr:grpSpPr>
            <a:xfrm>
              <a:off x="3289189" y="34843591"/>
              <a:ext cx="3968214" cy="278572"/>
              <a:chOff x="3479341" y="4148022"/>
              <a:chExt cx="3790949" cy="278572"/>
            </a:xfrm>
          </xdr:grpSpPr>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3479341"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2405828</xdr:colOff>
          <xdr:row>121</xdr:row>
          <xdr:rowOff>232425</xdr:rowOff>
        </xdr:from>
        <xdr:to>
          <xdr:col>3</xdr:col>
          <xdr:colOff>2310042</xdr:colOff>
          <xdr:row>122</xdr:row>
          <xdr:rowOff>220711</xdr:rowOff>
        </xdr:to>
        <xdr:grpSp>
          <xdr:nvGrpSpPr>
            <xdr:cNvPr id="98" name="Group 97">
              <a:extLst>
                <a:ext uri="{FF2B5EF4-FFF2-40B4-BE49-F238E27FC236}">
                  <a16:creationId xmlns:a16="http://schemas.microsoft.com/office/drawing/2014/main" id="{00000000-0008-0000-0200-000062000000}"/>
                </a:ext>
              </a:extLst>
            </xdr:cNvPr>
            <xdr:cNvGrpSpPr/>
          </xdr:nvGrpSpPr>
          <xdr:grpSpPr>
            <a:xfrm>
              <a:off x="2578185" y="38867639"/>
              <a:ext cx="3968214" cy="278572"/>
              <a:chOff x="3479341" y="4148022"/>
              <a:chExt cx="3790949" cy="278572"/>
            </a:xfrm>
          </xdr:grpSpPr>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3479341"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165184</xdr:colOff>
          <xdr:row>139</xdr:row>
          <xdr:rowOff>218892</xdr:rowOff>
        </xdr:from>
        <xdr:to>
          <xdr:col>4</xdr:col>
          <xdr:colOff>223612</xdr:colOff>
          <xdr:row>140</xdr:row>
          <xdr:rowOff>207178</xdr:rowOff>
        </xdr:to>
        <xdr:grpSp>
          <xdr:nvGrpSpPr>
            <xdr:cNvPr id="104" name="Group 103">
              <a:extLst>
                <a:ext uri="{FF2B5EF4-FFF2-40B4-BE49-F238E27FC236}">
                  <a16:creationId xmlns:a16="http://schemas.microsoft.com/office/drawing/2014/main" id="{00000000-0008-0000-0200-000068000000}"/>
                </a:ext>
              </a:extLst>
            </xdr:cNvPr>
            <xdr:cNvGrpSpPr/>
          </xdr:nvGrpSpPr>
          <xdr:grpSpPr>
            <a:xfrm>
              <a:off x="2814041" y="44523749"/>
              <a:ext cx="3968214" cy="278572"/>
              <a:chOff x="3479341" y="4148022"/>
              <a:chExt cx="3790949" cy="278572"/>
            </a:xfrm>
          </xdr:grpSpPr>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3479341" y="4148022"/>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266197</xdr:colOff>
          <xdr:row>157</xdr:row>
          <xdr:rowOff>102212</xdr:rowOff>
        </xdr:from>
        <xdr:to>
          <xdr:col>4</xdr:col>
          <xdr:colOff>321579</xdr:colOff>
          <xdr:row>157</xdr:row>
          <xdr:rowOff>383959</xdr:rowOff>
        </xdr:to>
        <xdr:grpSp>
          <xdr:nvGrpSpPr>
            <xdr:cNvPr id="110" name="Group 109">
              <a:extLst>
                <a:ext uri="{FF2B5EF4-FFF2-40B4-BE49-F238E27FC236}">
                  <a16:creationId xmlns:a16="http://schemas.microsoft.com/office/drawing/2014/main" id="{00000000-0008-0000-0200-00006E000000}"/>
                </a:ext>
              </a:extLst>
            </xdr:cNvPr>
            <xdr:cNvGrpSpPr/>
          </xdr:nvGrpSpPr>
          <xdr:grpSpPr>
            <a:xfrm>
              <a:off x="2915054" y="50258141"/>
              <a:ext cx="3965168" cy="281747"/>
              <a:chOff x="3479341" y="4148010"/>
              <a:chExt cx="3790939" cy="278572"/>
            </a:xfrm>
          </xdr:grpSpPr>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3479341" y="4148010"/>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6402817" y="4188976"/>
                <a:ext cx="867463"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1072635</xdr:colOff>
      <xdr:row>0</xdr:row>
      <xdr:rowOff>60068</xdr:rowOff>
    </xdr:from>
    <xdr:to>
      <xdr:col>3</xdr:col>
      <xdr:colOff>2154804</xdr:colOff>
      <xdr:row>4</xdr:row>
      <xdr:rowOff>245226</xdr:rowOff>
    </xdr:to>
    <xdr:grpSp>
      <xdr:nvGrpSpPr>
        <xdr:cNvPr id="8" name="Group 7">
          <a:extLst>
            <a:ext uri="{FF2B5EF4-FFF2-40B4-BE49-F238E27FC236}">
              <a16:creationId xmlns:a16="http://schemas.microsoft.com/office/drawing/2014/main" id="{00000000-0008-0000-0300-000008000000}"/>
            </a:ext>
          </a:extLst>
        </xdr:cNvPr>
        <xdr:cNvGrpSpPr/>
      </xdr:nvGrpSpPr>
      <xdr:grpSpPr>
        <a:xfrm>
          <a:off x="1244257" y="60068"/>
          <a:ext cx="5201088" cy="1180563"/>
          <a:chOff x="1553175" y="25743"/>
          <a:chExt cx="4952236" cy="1180563"/>
        </a:xfrm>
      </xdr:grpSpPr>
      <xdr:sp macro="" textlink="">
        <xdr:nvSpPr>
          <xdr:cNvPr id="9" name="Rectangle 8">
            <a:hlinkClick xmlns:r="http://schemas.openxmlformats.org/officeDocument/2006/relationships" r:id="rId1"/>
            <a:extLst>
              <a:ext uri="{FF2B5EF4-FFF2-40B4-BE49-F238E27FC236}">
                <a16:creationId xmlns:a16="http://schemas.microsoft.com/office/drawing/2014/main" id="{00000000-0008-0000-0300-000009000000}"/>
              </a:ext>
            </a:extLst>
          </xdr:cNvPr>
          <xdr:cNvSpPr/>
        </xdr:nvSpPr>
        <xdr:spPr>
          <a:xfrm>
            <a:off x="1553175" y="34324"/>
            <a:ext cx="1068033" cy="1148392"/>
          </a:xfrm>
          <a:prstGeom prst="rect">
            <a:avLst/>
          </a:prstGeom>
          <a:solidFill>
            <a:schemeClr val="bg1">
              <a:lumMod val="95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solidFill>
                  <a:schemeClr val="tx1"/>
                </a:solidFill>
              </a:rPr>
              <a:t>Home</a:t>
            </a:r>
            <a:r>
              <a:rPr lang="en-US" sz="1400" baseline="0">
                <a:solidFill>
                  <a:schemeClr val="tx1"/>
                </a:solidFill>
              </a:rPr>
              <a:t> Page</a:t>
            </a:r>
            <a:endParaRPr lang="en-US" sz="1400">
              <a:solidFill>
                <a:schemeClr val="tx1"/>
              </a:solidFill>
            </a:endParaRPr>
          </a:p>
        </xdr:txBody>
      </xdr:sp>
      <xdr:grpSp>
        <xdr:nvGrpSpPr>
          <xdr:cNvPr id="11" name="Group 10">
            <a:extLst>
              <a:ext uri="{FF2B5EF4-FFF2-40B4-BE49-F238E27FC236}">
                <a16:creationId xmlns:a16="http://schemas.microsoft.com/office/drawing/2014/main" id="{00000000-0008-0000-0300-00000B000000}"/>
              </a:ext>
            </a:extLst>
          </xdr:cNvPr>
          <xdr:cNvGrpSpPr/>
        </xdr:nvGrpSpPr>
        <xdr:grpSpPr>
          <a:xfrm>
            <a:off x="2660135" y="25743"/>
            <a:ext cx="3845276" cy="1180563"/>
            <a:chOff x="3342571" y="3105687"/>
            <a:chExt cx="3845276" cy="1180563"/>
          </a:xfrm>
        </xdr:grpSpPr>
        <xdr:sp macro="" textlink="">
          <xdr:nvSpPr>
            <xdr:cNvPr id="12" name="Rectangle 11">
              <a:extLst>
                <a:ext uri="{FF2B5EF4-FFF2-40B4-BE49-F238E27FC236}">
                  <a16:creationId xmlns:a16="http://schemas.microsoft.com/office/drawing/2014/main" id="{00000000-0008-0000-0300-00000C000000}"/>
                </a:ext>
              </a:extLst>
            </xdr:cNvPr>
            <xdr:cNvSpPr/>
          </xdr:nvSpPr>
          <xdr:spPr>
            <a:xfrm>
              <a:off x="3342571" y="3105687"/>
              <a:ext cx="3845276" cy="298619"/>
            </a:xfrm>
            <a:prstGeom prst="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t>B. Technical</a:t>
              </a:r>
              <a:r>
                <a:rPr lang="en-US" sz="1400" baseline="0"/>
                <a:t> Assistance for Component A</a:t>
              </a:r>
            </a:p>
            <a:p>
              <a:pPr algn="ctr"/>
              <a:endParaRPr lang="en-US" sz="1400"/>
            </a:p>
          </xdr:txBody>
        </xdr:sp>
        <xdr:sp macro="" textlink="">
          <xdr:nvSpPr>
            <xdr:cNvPr id="13" name="Rectangle 12">
              <a:hlinkClick xmlns:r="http://schemas.openxmlformats.org/officeDocument/2006/relationships" r:id="rId2"/>
              <a:extLst>
                <a:ext uri="{FF2B5EF4-FFF2-40B4-BE49-F238E27FC236}">
                  <a16:creationId xmlns:a16="http://schemas.microsoft.com/office/drawing/2014/main" id="{00000000-0008-0000-0300-00000D000000}"/>
                </a:ext>
              </a:extLst>
            </xdr:cNvPr>
            <xdr:cNvSpPr/>
          </xdr:nvSpPr>
          <xdr:spPr>
            <a:xfrm>
              <a:off x="3351389" y="3474863"/>
              <a:ext cx="3836458" cy="22930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B1. Training</a:t>
              </a:r>
              <a:r>
                <a:rPr lang="en-US" sz="1100" baseline="0"/>
                <a:t> and Technical Assistance</a:t>
              </a:r>
              <a:endParaRPr lang="en-US" sz="1100"/>
            </a:p>
          </xdr:txBody>
        </xdr:sp>
        <xdr:sp macro="" textlink="">
          <xdr:nvSpPr>
            <xdr:cNvPr id="14" name="Rectangle 13">
              <a:hlinkClick xmlns:r="http://schemas.openxmlformats.org/officeDocument/2006/relationships" r:id="rId3"/>
              <a:extLst>
                <a:ext uri="{FF2B5EF4-FFF2-40B4-BE49-F238E27FC236}">
                  <a16:creationId xmlns:a16="http://schemas.microsoft.com/office/drawing/2014/main" id="{00000000-0008-0000-0300-00000E000000}"/>
                </a:ext>
              </a:extLst>
            </xdr:cNvPr>
            <xdr:cNvSpPr/>
          </xdr:nvSpPr>
          <xdr:spPr>
            <a:xfrm>
              <a:off x="3351390" y="4041776"/>
              <a:ext cx="3818818" cy="244474"/>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B3. Coordination and Communication</a:t>
              </a:r>
            </a:p>
          </xdr:txBody>
        </xdr:sp>
        <xdr:sp macro="" textlink="">
          <xdr:nvSpPr>
            <xdr:cNvPr id="15" name="Rectangle 14">
              <a:hlinkClick xmlns:r="http://schemas.openxmlformats.org/officeDocument/2006/relationships" r:id="rId4"/>
              <a:extLst>
                <a:ext uri="{FF2B5EF4-FFF2-40B4-BE49-F238E27FC236}">
                  <a16:creationId xmlns:a16="http://schemas.microsoft.com/office/drawing/2014/main" id="{00000000-0008-0000-0300-00000F000000}"/>
                </a:ext>
              </a:extLst>
            </xdr:cNvPr>
            <xdr:cNvSpPr/>
          </xdr:nvSpPr>
          <xdr:spPr>
            <a:xfrm>
              <a:off x="3356327" y="3753203"/>
              <a:ext cx="3813881" cy="233186"/>
            </a:xfrm>
            <a:prstGeom prst="rect">
              <a:avLst/>
            </a:prstGeom>
            <a:solidFill>
              <a:srgbClr val="BC31CF"/>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B2. Grant Program Evaluation</a:t>
              </a:r>
            </a:p>
          </xdr:txBody>
        </xdr:sp>
      </xdr:grpSp>
    </xdr:grpSp>
    <xdr:clientData/>
  </xdr:twoCellAnchor>
  <mc:AlternateContent xmlns:mc="http://schemas.openxmlformats.org/markup-compatibility/2006">
    <mc:Choice xmlns:a14="http://schemas.microsoft.com/office/drawing/2010/main" Requires="a14">
      <xdr:twoCellAnchor>
        <xdr:from>
          <xdr:col>3</xdr:col>
          <xdr:colOff>1445569</xdr:colOff>
          <xdr:row>207</xdr:row>
          <xdr:rowOff>23170</xdr:rowOff>
        </xdr:from>
        <xdr:to>
          <xdr:col>6</xdr:col>
          <xdr:colOff>2283906</xdr:colOff>
          <xdr:row>208</xdr:row>
          <xdr:rowOff>111242</xdr:rowOff>
        </xdr:to>
        <xdr:grpSp>
          <xdr:nvGrpSpPr>
            <xdr:cNvPr id="59" name="Group 58">
              <a:extLst>
                <a:ext uri="{FF2B5EF4-FFF2-40B4-BE49-F238E27FC236}">
                  <a16:creationId xmlns:a16="http://schemas.microsoft.com/office/drawing/2014/main" id="{00000000-0008-0000-0300-00003B000000}"/>
                </a:ext>
              </a:extLst>
            </xdr:cNvPr>
            <xdr:cNvGrpSpPr/>
          </xdr:nvGrpSpPr>
          <xdr:grpSpPr>
            <a:xfrm>
              <a:off x="5736110" y="61772629"/>
              <a:ext cx="5643742" cy="285437"/>
              <a:chOff x="3479341" y="4148028"/>
              <a:chExt cx="5419862" cy="278572"/>
            </a:xfrm>
          </xdr:grpSpPr>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3479341" y="4148028"/>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7326796" y="4155937"/>
                <a:ext cx="1572407" cy="2614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A4 Physical Infrastrucutre</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988455</xdr:colOff>
          <xdr:row>13</xdr:row>
          <xdr:rowOff>113701</xdr:rowOff>
        </xdr:from>
        <xdr:to>
          <xdr:col>4</xdr:col>
          <xdr:colOff>1045604</xdr:colOff>
          <xdr:row>13</xdr:row>
          <xdr:rowOff>392273</xdr:rowOff>
        </xdr:to>
        <xdr:grpSp>
          <xdr:nvGrpSpPr>
            <xdr:cNvPr id="10" name="Group 9">
              <a:extLst>
                <a:ext uri="{FF2B5EF4-FFF2-40B4-BE49-F238E27FC236}">
                  <a16:creationId xmlns:a16="http://schemas.microsoft.com/office/drawing/2014/main" id="{00000000-0008-0000-0300-00000A000000}"/>
                </a:ext>
              </a:extLst>
            </xdr:cNvPr>
            <xdr:cNvGrpSpPr/>
          </xdr:nvGrpSpPr>
          <xdr:grpSpPr>
            <a:xfrm>
              <a:off x="3691496" y="4369917"/>
              <a:ext cx="3970122" cy="278572"/>
              <a:chOff x="3479340" y="4148022"/>
              <a:chExt cx="3790950" cy="278572"/>
            </a:xfrm>
          </xdr:grpSpPr>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3479340" y="4148022"/>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610888</xdr:colOff>
          <xdr:row>29</xdr:row>
          <xdr:rowOff>207318</xdr:rowOff>
        </xdr:from>
        <xdr:to>
          <xdr:col>4</xdr:col>
          <xdr:colOff>668037</xdr:colOff>
          <xdr:row>29</xdr:row>
          <xdr:rowOff>485890</xdr:rowOff>
        </xdr:to>
        <xdr:grpSp>
          <xdr:nvGrpSpPr>
            <xdr:cNvPr id="72" name="Group 71">
              <a:extLst>
                <a:ext uri="{FF2B5EF4-FFF2-40B4-BE49-F238E27FC236}">
                  <a16:creationId xmlns:a16="http://schemas.microsoft.com/office/drawing/2014/main" id="{00000000-0008-0000-0300-000048000000}"/>
                </a:ext>
              </a:extLst>
            </xdr:cNvPr>
            <xdr:cNvGrpSpPr/>
          </xdr:nvGrpSpPr>
          <xdr:grpSpPr>
            <a:xfrm>
              <a:off x="3313929" y="9492048"/>
              <a:ext cx="3970122" cy="278572"/>
              <a:chOff x="3479340" y="4148022"/>
              <a:chExt cx="3790950" cy="278572"/>
            </a:xfrm>
          </xdr:grpSpPr>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3479340" y="4148022"/>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104604</xdr:colOff>
          <xdr:row>32</xdr:row>
          <xdr:rowOff>160898</xdr:rowOff>
        </xdr:from>
        <xdr:to>
          <xdr:col>3</xdr:col>
          <xdr:colOff>15188</xdr:colOff>
          <xdr:row>33</xdr:row>
          <xdr:rowOff>151919</xdr:rowOff>
        </xdr:to>
        <xdr:grpSp>
          <xdr:nvGrpSpPr>
            <xdr:cNvPr id="78" name="Group 77">
              <a:extLst>
                <a:ext uri="{FF2B5EF4-FFF2-40B4-BE49-F238E27FC236}">
                  <a16:creationId xmlns:a16="http://schemas.microsoft.com/office/drawing/2014/main" id="{00000000-0008-0000-0300-00004E000000}"/>
                </a:ext>
              </a:extLst>
            </xdr:cNvPr>
            <xdr:cNvGrpSpPr/>
          </xdr:nvGrpSpPr>
          <xdr:grpSpPr>
            <a:xfrm>
              <a:off x="276226" y="10698466"/>
              <a:ext cx="4029503" cy="282777"/>
              <a:chOff x="3479341" y="4148010"/>
              <a:chExt cx="3790949" cy="278572"/>
            </a:xfrm>
          </xdr:grpSpPr>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3479341" y="4148010"/>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276225</xdr:colOff>
          <xdr:row>49</xdr:row>
          <xdr:rowOff>248854</xdr:rowOff>
        </xdr:from>
        <xdr:to>
          <xdr:col>3</xdr:col>
          <xdr:colOff>186809</xdr:colOff>
          <xdr:row>50</xdr:row>
          <xdr:rowOff>235155</xdr:rowOff>
        </xdr:to>
        <xdr:grpSp>
          <xdr:nvGrpSpPr>
            <xdr:cNvPr id="84" name="Group 83">
              <a:extLst>
                <a:ext uri="{FF2B5EF4-FFF2-40B4-BE49-F238E27FC236}">
                  <a16:creationId xmlns:a16="http://schemas.microsoft.com/office/drawing/2014/main" id="{00000000-0008-0000-0300-000054000000}"/>
                </a:ext>
              </a:extLst>
            </xdr:cNvPr>
            <xdr:cNvGrpSpPr/>
          </xdr:nvGrpSpPr>
          <xdr:grpSpPr>
            <a:xfrm>
              <a:off x="447847" y="16123854"/>
              <a:ext cx="4029503" cy="278058"/>
              <a:chOff x="3479341" y="4148013"/>
              <a:chExt cx="3790949" cy="278572"/>
            </a:xfrm>
          </xdr:grpSpPr>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3479341" y="4148013"/>
                <a:ext cx="1186530"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550821</xdr:colOff>
          <xdr:row>67</xdr:row>
          <xdr:rowOff>28405</xdr:rowOff>
        </xdr:from>
        <xdr:to>
          <xdr:col>3</xdr:col>
          <xdr:colOff>402024</xdr:colOff>
          <xdr:row>68</xdr:row>
          <xdr:rowOff>15220</xdr:rowOff>
        </xdr:to>
        <xdr:grpSp>
          <xdr:nvGrpSpPr>
            <xdr:cNvPr id="90" name="Group 89">
              <a:extLst>
                <a:ext uri="{FF2B5EF4-FFF2-40B4-BE49-F238E27FC236}">
                  <a16:creationId xmlns:a16="http://schemas.microsoft.com/office/drawing/2014/main" id="{00000000-0008-0000-0300-00005A000000}"/>
                </a:ext>
              </a:extLst>
            </xdr:cNvPr>
            <xdr:cNvGrpSpPr/>
          </xdr:nvGrpSpPr>
          <xdr:grpSpPr>
            <a:xfrm>
              <a:off x="722443" y="21661310"/>
              <a:ext cx="3970122" cy="278572"/>
              <a:chOff x="3479340" y="4148022"/>
              <a:chExt cx="3790950" cy="278572"/>
            </a:xfrm>
          </xdr:grpSpPr>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3479340" y="4148022"/>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997037</xdr:colOff>
          <xdr:row>84</xdr:row>
          <xdr:rowOff>214615</xdr:rowOff>
        </xdr:from>
        <xdr:to>
          <xdr:col>3</xdr:col>
          <xdr:colOff>848240</xdr:colOff>
          <xdr:row>85</xdr:row>
          <xdr:rowOff>201430</xdr:rowOff>
        </xdr:to>
        <xdr:grpSp>
          <xdr:nvGrpSpPr>
            <xdr:cNvPr id="102" name="Group 101">
              <a:extLst>
                <a:ext uri="{FF2B5EF4-FFF2-40B4-BE49-F238E27FC236}">
                  <a16:creationId xmlns:a16="http://schemas.microsoft.com/office/drawing/2014/main" id="{00000000-0008-0000-0300-000066000000}"/>
                </a:ext>
              </a:extLst>
            </xdr:cNvPr>
            <xdr:cNvGrpSpPr/>
          </xdr:nvGrpSpPr>
          <xdr:grpSpPr>
            <a:xfrm>
              <a:off x="1168659" y="27253601"/>
              <a:ext cx="3970122" cy="278572"/>
              <a:chOff x="3479340" y="4148022"/>
              <a:chExt cx="3790950" cy="278572"/>
            </a:xfrm>
          </xdr:grpSpPr>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3479340" y="4148022"/>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1563388</xdr:colOff>
          <xdr:row>102</xdr:row>
          <xdr:rowOff>153002</xdr:rowOff>
        </xdr:from>
        <xdr:to>
          <xdr:col>3</xdr:col>
          <xdr:colOff>1473972</xdr:colOff>
          <xdr:row>103</xdr:row>
          <xdr:rowOff>145995</xdr:rowOff>
        </xdr:to>
        <xdr:grpSp>
          <xdr:nvGrpSpPr>
            <xdr:cNvPr id="108" name="Group 107">
              <a:extLst>
                <a:ext uri="{FF2B5EF4-FFF2-40B4-BE49-F238E27FC236}">
                  <a16:creationId xmlns:a16="http://schemas.microsoft.com/office/drawing/2014/main" id="{00000000-0008-0000-0300-00006C000000}"/>
                </a:ext>
              </a:extLst>
            </xdr:cNvPr>
            <xdr:cNvGrpSpPr/>
          </xdr:nvGrpSpPr>
          <xdr:grpSpPr>
            <a:xfrm>
              <a:off x="1735010" y="32975637"/>
              <a:ext cx="4029503" cy="284750"/>
              <a:chOff x="3479341" y="4148017"/>
              <a:chExt cx="3790949" cy="278573"/>
            </a:xfrm>
          </xdr:grpSpPr>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3479341" y="4148017"/>
                <a:ext cx="1186530" cy="2785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2395753</xdr:colOff>
          <xdr:row>120</xdr:row>
          <xdr:rowOff>175140</xdr:rowOff>
        </xdr:from>
        <xdr:to>
          <xdr:col>3</xdr:col>
          <xdr:colOff>2306337</xdr:colOff>
          <xdr:row>121</xdr:row>
          <xdr:rowOff>163414</xdr:rowOff>
        </xdr:to>
        <xdr:grpSp>
          <xdr:nvGrpSpPr>
            <xdr:cNvPr id="114" name="Group 113">
              <a:extLst>
                <a:ext uri="{FF2B5EF4-FFF2-40B4-BE49-F238E27FC236}">
                  <a16:creationId xmlns:a16="http://schemas.microsoft.com/office/drawing/2014/main" id="{00000000-0008-0000-0300-000072000000}"/>
                </a:ext>
              </a:extLst>
            </xdr:cNvPr>
            <xdr:cNvGrpSpPr/>
          </xdr:nvGrpSpPr>
          <xdr:grpSpPr>
            <a:xfrm>
              <a:off x="2567375" y="38712775"/>
              <a:ext cx="4029503" cy="280031"/>
              <a:chOff x="3479341" y="4148028"/>
              <a:chExt cx="3790949" cy="278571"/>
            </a:xfrm>
          </xdr:grpSpPr>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3479341" y="4148028"/>
                <a:ext cx="1186530" cy="2785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130348</xdr:colOff>
          <xdr:row>139</xdr:row>
          <xdr:rowOff>15275</xdr:rowOff>
        </xdr:from>
        <xdr:to>
          <xdr:col>4</xdr:col>
          <xdr:colOff>187497</xdr:colOff>
          <xdr:row>140</xdr:row>
          <xdr:rowOff>7325</xdr:rowOff>
        </xdr:to>
        <xdr:grpSp>
          <xdr:nvGrpSpPr>
            <xdr:cNvPr id="126" name="Group 125">
              <a:extLst>
                <a:ext uri="{FF2B5EF4-FFF2-40B4-BE49-F238E27FC236}">
                  <a16:creationId xmlns:a16="http://schemas.microsoft.com/office/drawing/2014/main" id="{00000000-0008-0000-0300-00007E000000}"/>
                </a:ext>
              </a:extLst>
            </xdr:cNvPr>
            <xdr:cNvGrpSpPr/>
          </xdr:nvGrpSpPr>
          <xdr:grpSpPr>
            <a:xfrm>
              <a:off x="2833389" y="44533924"/>
              <a:ext cx="3970122" cy="283806"/>
              <a:chOff x="3479340" y="4148019"/>
              <a:chExt cx="3790950" cy="278572"/>
            </a:xfrm>
          </xdr:grpSpPr>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3479340" y="4148019"/>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507914</xdr:colOff>
          <xdr:row>157</xdr:row>
          <xdr:rowOff>119537</xdr:rowOff>
        </xdr:from>
        <xdr:to>
          <xdr:col>4</xdr:col>
          <xdr:colOff>565063</xdr:colOff>
          <xdr:row>157</xdr:row>
          <xdr:rowOff>403343</xdr:rowOff>
        </xdr:to>
        <xdr:grpSp>
          <xdr:nvGrpSpPr>
            <xdr:cNvPr id="132" name="Group 131">
              <a:extLst>
                <a:ext uri="{FF2B5EF4-FFF2-40B4-BE49-F238E27FC236}">
                  <a16:creationId xmlns:a16="http://schemas.microsoft.com/office/drawing/2014/main" id="{00000000-0008-0000-0300-000084000000}"/>
                </a:ext>
              </a:extLst>
            </xdr:cNvPr>
            <xdr:cNvGrpSpPr/>
          </xdr:nvGrpSpPr>
          <xdr:grpSpPr>
            <a:xfrm>
              <a:off x="3210955" y="50516226"/>
              <a:ext cx="3970122" cy="283806"/>
              <a:chOff x="3479340" y="4148019"/>
              <a:chExt cx="3790950" cy="278572"/>
            </a:xfrm>
          </xdr:grpSpPr>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3479340" y="4148019"/>
                <a:ext cx="1186529" cy="2785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A1 Workforce</a:t>
                </a:r>
              </a:p>
            </xdr:txBody>
          </xdr:sp>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4526078" y="4173423"/>
                <a:ext cx="1621458" cy="234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A2 Foundational Capabilities</a:t>
                </a:r>
              </a:p>
            </xdr:txBody>
          </xdr:sp>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6402825" y="4188976"/>
                <a:ext cx="867465" cy="2192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A3 DMI</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HInfrastructure@cdc.gov" TargetMode="External"/><Relationship Id="rId1" Type="http://schemas.openxmlformats.org/officeDocument/2006/relationships/hyperlink" Target="https://www.cdc.gov/workforce/resources/infrastructuregrant.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2.vml"/><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2" Type="http://schemas.openxmlformats.org/officeDocument/2006/relationships/drawing" Target="../drawings/drawing3.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8"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0.xml"/><Relationship Id="rId18" Type="http://schemas.openxmlformats.org/officeDocument/2006/relationships/ctrlProp" Target="../ctrlProps/ctrlProp75.xml"/><Relationship Id="rId26" Type="http://schemas.openxmlformats.org/officeDocument/2006/relationships/ctrlProp" Target="../ctrlProps/ctrlProp83.xml"/><Relationship Id="rId21" Type="http://schemas.openxmlformats.org/officeDocument/2006/relationships/ctrlProp" Target="../ctrlProps/ctrlProp78.xml"/><Relationship Id="rId34" Type="http://schemas.openxmlformats.org/officeDocument/2006/relationships/ctrlProp" Target="../ctrlProps/ctrlProp91.xml"/><Relationship Id="rId7" Type="http://schemas.openxmlformats.org/officeDocument/2006/relationships/ctrlProp" Target="../ctrlProps/ctrlProp64.xml"/><Relationship Id="rId12" Type="http://schemas.openxmlformats.org/officeDocument/2006/relationships/ctrlProp" Target="../ctrlProps/ctrlProp69.xml"/><Relationship Id="rId17" Type="http://schemas.openxmlformats.org/officeDocument/2006/relationships/ctrlProp" Target="../ctrlProps/ctrlProp74.xml"/><Relationship Id="rId25" Type="http://schemas.openxmlformats.org/officeDocument/2006/relationships/ctrlProp" Target="../ctrlProps/ctrlProp82.xml"/><Relationship Id="rId33" Type="http://schemas.openxmlformats.org/officeDocument/2006/relationships/ctrlProp" Target="../ctrlProps/ctrlProp90.xml"/><Relationship Id="rId2" Type="http://schemas.openxmlformats.org/officeDocument/2006/relationships/drawing" Target="../drawings/drawing4.xml"/><Relationship Id="rId16" Type="http://schemas.openxmlformats.org/officeDocument/2006/relationships/ctrlProp" Target="../ctrlProps/ctrlProp73.xml"/><Relationship Id="rId20" Type="http://schemas.openxmlformats.org/officeDocument/2006/relationships/ctrlProp" Target="../ctrlProps/ctrlProp77.xml"/><Relationship Id="rId29" Type="http://schemas.openxmlformats.org/officeDocument/2006/relationships/ctrlProp" Target="../ctrlProps/ctrlProp86.xml"/><Relationship Id="rId1" Type="http://schemas.openxmlformats.org/officeDocument/2006/relationships/printerSettings" Target="../printerSettings/printerSettings4.bin"/><Relationship Id="rId6" Type="http://schemas.openxmlformats.org/officeDocument/2006/relationships/ctrlProp" Target="../ctrlProps/ctrlProp63.xml"/><Relationship Id="rId11" Type="http://schemas.openxmlformats.org/officeDocument/2006/relationships/ctrlProp" Target="../ctrlProps/ctrlProp68.xml"/><Relationship Id="rId24" Type="http://schemas.openxmlformats.org/officeDocument/2006/relationships/ctrlProp" Target="../ctrlProps/ctrlProp81.xml"/><Relationship Id="rId32" Type="http://schemas.openxmlformats.org/officeDocument/2006/relationships/ctrlProp" Target="../ctrlProps/ctrlProp89.xml"/><Relationship Id="rId37" Type="http://schemas.openxmlformats.org/officeDocument/2006/relationships/ctrlProp" Target="../ctrlProps/ctrlProp94.xml"/><Relationship Id="rId5" Type="http://schemas.openxmlformats.org/officeDocument/2006/relationships/ctrlProp" Target="../ctrlProps/ctrlProp62.xml"/><Relationship Id="rId15" Type="http://schemas.openxmlformats.org/officeDocument/2006/relationships/ctrlProp" Target="../ctrlProps/ctrlProp72.xml"/><Relationship Id="rId23" Type="http://schemas.openxmlformats.org/officeDocument/2006/relationships/ctrlProp" Target="../ctrlProps/ctrlProp80.xml"/><Relationship Id="rId28" Type="http://schemas.openxmlformats.org/officeDocument/2006/relationships/ctrlProp" Target="../ctrlProps/ctrlProp85.xml"/><Relationship Id="rId36" Type="http://schemas.openxmlformats.org/officeDocument/2006/relationships/ctrlProp" Target="../ctrlProps/ctrlProp93.xml"/><Relationship Id="rId10" Type="http://schemas.openxmlformats.org/officeDocument/2006/relationships/ctrlProp" Target="../ctrlProps/ctrlProp67.xml"/><Relationship Id="rId19" Type="http://schemas.openxmlformats.org/officeDocument/2006/relationships/ctrlProp" Target="../ctrlProps/ctrlProp76.xml"/><Relationship Id="rId31" Type="http://schemas.openxmlformats.org/officeDocument/2006/relationships/ctrlProp" Target="../ctrlProps/ctrlProp88.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 Id="rId22" Type="http://schemas.openxmlformats.org/officeDocument/2006/relationships/ctrlProp" Target="../ctrlProps/ctrlProp79.xml"/><Relationship Id="rId27" Type="http://schemas.openxmlformats.org/officeDocument/2006/relationships/ctrlProp" Target="../ctrlProps/ctrlProp84.xml"/><Relationship Id="rId30" Type="http://schemas.openxmlformats.org/officeDocument/2006/relationships/ctrlProp" Target="../ctrlProps/ctrlProp87.xml"/><Relationship Id="rId35" Type="http://schemas.openxmlformats.org/officeDocument/2006/relationships/ctrlProp" Target="../ctrlProps/ctrlProp92.xml"/><Relationship Id="rId8" Type="http://schemas.openxmlformats.org/officeDocument/2006/relationships/ctrlProp" Target="../ctrlProps/ctrlProp65.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37B1A-4EDF-433D-A633-51E04B3B2604}">
  <dimension ref="A1:M42"/>
  <sheetViews>
    <sheetView showGridLines="0" tabSelected="1" topLeftCell="A3" zoomScale="70" workbookViewId="0">
      <selection activeCell="B5" sqref="B5"/>
    </sheetView>
  </sheetViews>
  <sheetFormatPr defaultColWidth="8.81640625" defaultRowHeight="14.5" x14ac:dyDescent="0.35"/>
  <cols>
    <col min="1" max="1" width="38" style="3" customWidth="1"/>
    <col min="2" max="2" width="33.54296875" style="3" customWidth="1"/>
    <col min="3" max="3" width="31.1796875" style="3" customWidth="1"/>
    <col min="4" max="4" width="26" style="3" customWidth="1"/>
    <col min="5" max="5" width="17.54296875" style="3" customWidth="1"/>
    <col min="6" max="6" width="29.54296875" style="3" customWidth="1"/>
    <col min="7" max="7" width="25.453125" style="3" customWidth="1"/>
    <col min="8" max="8" width="21.453125" style="3" customWidth="1"/>
    <col min="9" max="9" width="21.81640625" style="3" customWidth="1"/>
    <col min="10" max="10" width="16.1796875" style="3" customWidth="1"/>
    <col min="11" max="11" width="15" style="3" customWidth="1"/>
    <col min="12" max="16384" width="8.81640625" style="3"/>
  </cols>
  <sheetData>
    <row r="1" spans="1:13" ht="48.75" customHeight="1" x14ac:dyDescent="0.35">
      <c r="A1" s="89" t="s">
        <v>0</v>
      </c>
      <c r="B1" s="89"/>
      <c r="C1" s="89"/>
      <c r="D1" s="89"/>
      <c r="E1" s="89"/>
      <c r="F1" s="89"/>
      <c r="G1" s="1"/>
      <c r="H1" s="1"/>
      <c r="I1" s="1"/>
      <c r="J1" s="1"/>
      <c r="K1" s="1"/>
      <c r="L1" s="2"/>
      <c r="M1" s="2"/>
    </row>
    <row r="2" spans="1:13" ht="18" customHeight="1" x14ac:dyDescent="0.35">
      <c r="A2" s="90" t="s">
        <v>1</v>
      </c>
      <c r="B2" s="90"/>
      <c r="C2" s="90"/>
      <c r="D2" s="90"/>
      <c r="E2" s="90"/>
      <c r="F2" s="90"/>
      <c r="G2" s="1"/>
      <c r="H2" s="1"/>
      <c r="I2" s="1"/>
      <c r="J2" s="1"/>
      <c r="K2" s="1"/>
      <c r="L2" s="2"/>
      <c r="M2" s="2"/>
    </row>
    <row r="3" spans="1:13" ht="24.65" customHeight="1" x14ac:dyDescent="0.35">
      <c r="A3" s="5" t="s">
        <v>2</v>
      </c>
      <c r="B3" s="6"/>
      <c r="C3" s="91"/>
      <c r="D3" s="91"/>
      <c r="E3" s="91"/>
      <c r="F3" s="91"/>
      <c r="G3"/>
      <c r="H3"/>
      <c r="I3"/>
      <c r="J3"/>
      <c r="K3" s="1"/>
      <c r="L3" s="4"/>
      <c r="M3" s="4"/>
    </row>
    <row r="4" spans="1:13" ht="24.65" customHeight="1" x14ac:dyDescent="0.35">
      <c r="A4" s="7" t="s">
        <v>3</v>
      </c>
      <c r="B4" s="47"/>
      <c r="C4" s="82"/>
      <c r="D4" s="83"/>
      <c r="E4" s="83"/>
      <c r="F4" s="83"/>
      <c r="G4"/>
      <c r="H4"/>
      <c r="I4"/>
      <c r="J4"/>
      <c r="K4" s="1"/>
      <c r="L4" s="4"/>
      <c r="M4" s="4"/>
    </row>
    <row r="5" spans="1:13" ht="24.65" customHeight="1" x14ac:dyDescent="0.35">
      <c r="A5" s="7" t="s">
        <v>4</v>
      </c>
      <c r="B5" s="46"/>
      <c r="C5" s="82"/>
      <c r="D5" s="83"/>
      <c r="E5" s="83"/>
      <c r="F5" s="83"/>
      <c r="G5"/>
      <c r="H5"/>
      <c r="I5"/>
      <c r="J5"/>
      <c r="K5" s="1"/>
      <c r="L5" s="4"/>
      <c r="M5" s="4"/>
    </row>
    <row r="6" spans="1:13" ht="24.65" customHeight="1" x14ac:dyDescent="0.35">
      <c r="A6" s="8"/>
      <c r="B6" s="8"/>
      <c r="C6" s="84"/>
      <c r="D6" s="84"/>
      <c r="E6" s="84"/>
      <c r="F6" s="84"/>
      <c r="G6"/>
      <c r="H6"/>
      <c r="I6"/>
      <c r="J6"/>
      <c r="K6" s="1"/>
      <c r="L6" s="4"/>
      <c r="M6" s="4"/>
    </row>
    <row r="7" spans="1:13" ht="24.65" customHeight="1" x14ac:dyDescent="0.35">
      <c r="A7" s="85" t="s">
        <v>5</v>
      </c>
      <c r="B7" s="85"/>
      <c r="C7" s="85"/>
      <c r="D7" s="85"/>
      <c r="E7" s="85"/>
      <c r="F7" s="1"/>
      <c r="G7" s="1"/>
      <c r="H7" s="1"/>
      <c r="I7" s="1"/>
      <c r="J7" s="1"/>
      <c r="K7" s="1"/>
      <c r="L7" s="4"/>
      <c r="M7" s="4"/>
    </row>
    <row r="8" spans="1:13" ht="24.65" customHeight="1" x14ac:dyDescent="0.35">
      <c r="A8" s="85" t="s">
        <v>6</v>
      </c>
      <c r="B8" s="85"/>
      <c r="C8" s="85"/>
      <c r="D8" s="85"/>
      <c r="E8" s="85"/>
      <c r="F8" s="1"/>
      <c r="G8" s="1"/>
      <c r="H8" s="1"/>
      <c r="I8" s="1"/>
      <c r="J8" s="1"/>
      <c r="K8" s="1"/>
      <c r="L8" s="4"/>
      <c r="M8" s="4"/>
    </row>
    <row r="9" spans="1:13" s="9" customFormat="1" ht="15.5" x14ac:dyDescent="0.35">
      <c r="A9" s="81"/>
      <c r="B9" s="81"/>
      <c r="C9" s="81"/>
      <c r="D9" s="81"/>
      <c r="E9" s="81"/>
      <c r="F9" s="81"/>
      <c r="G9" s="81"/>
      <c r="H9" s="81"/>
      <c r="I9" s="81"/>
      <c r="J9" s="81"/>
    </row>
    <row r="10" spans="1:13" s="9" customFormat="1" ht="21" customHeight="1" x14ac:dyDescent="0.35">
      <c r="A10" s="81"/>
      <c r="B10" s="81"/>
      <c r="C10" s="81"/>
      <c r="D10" s="81"/>
      <c r="E10" s="81"/>
      <c r="F10" s="81"/>
      <c r="G10" s="81"/>
      <c r="H10" s="81"/>
      <c r="I10" s="81"/>
      <c r="J10" s="81"/>
    </row>
    <row r="11" spans="1:13" s="9" customFormat="1" ht="21" customHeight="1" x14ac:dyDescent="0.35">
      <c r="A11" s="81"/>
      <c r="B11" s="81"/>
      <c r="C11" s="81"/>
      <c r="D11" s="81"/>
      <c r="E11" s="81"/>
      <c r="F11" s="81"/>
      <c r="G11" s="81"/>
      <c r="H11" s="81"/>
      <c r="I11" s="81"/>
      <c r="J11" s="81"/>
    </row>
    <row r="12" spans="1:13" s="9" customFormat="1" ht="21" customHeight="1" x14ac:dyDescent="0.35">
      <c r="A12" s="81"/>
      <c r="B12" s="81"/>
      <c r="C12" s="81"/>
      <c r="D12" s="81"/>
      <c r="E12" s="81"/>
      <c r="F12" s="81"/>
      <c r="G12" s="81"/>
      <c r="H12" s="81"/>
      <c r="I12" s="81"/>
      <c r="J12" s="81"/>
    </row>
    <row r="13" spans="1:13" s="9" customFormat="1" ht="21" customHeight="1" x14ac:dyDescent="0.35">
      <c r="A13" s="81"/>
      <c r="B13" s="81"/>
      <c r="C13" s="81"/>
      <c r="D13" s="81"/>
      <c r="E13" s="81"/>
      <c r="F13" s="81"/>
      <c r="G13" s="81"/>
      <c r="H13" s="81"/>
      <c r="I13" s="81"/>
      <c r="J13" s="81"/>
    </row>
    <row r="14" spans="1:13" s="9" customFormat="1" ht="10.5" customHeight="1" x14ac:dyDescent="0.35">
      <c r="A14" s="81"/>
      <c r="B14" s="81"/>
      <c r="C14" s="81"/>
      <c r="D14" s="81"/>
      <c r="E14" s="81"/>
      <c r="F14" s="81"/>
      <c r="G14" s="81"/>
      <c r="H14" s="81"/>
      <c r="I14" s="81"/>
      <c r="J14" s="81"/>
    </row>
    <row r="15" spans="1:13" s="9" customFormat="1" ht="23.5" x14ac:dyDescent="0.55000000000000004">
      <c r="A15" s="10" t="s">
        <v>7</v>
      </c>
    </row>
    <row r="16" spans="1:13" s="9" customFormat="1" ht="15.65" customHeight="1" x14ac:dyDescent="0.35">
      <c r="A16" s="87" t="s">
        <v>8</v>
      </c>
      <c r="B16" s="87"/>
      <c r="C16" s="87"/>
      <c r="D16" s="87"/>
      <c r="E16" s="87"/>
      <c r="F16" s="94" t="s">
        <v>9</v>
      </c>
      <c r="G16" s="94"/>
      <c r="H16" s="94"/>
    </row>
    <row r="17" spans="1:13" ht="16.5" customHeight="1" x14ac:dyDescent="0.35">
      <c r="A17" s="95" t="s">
        <v>10</v>
      </c>
      <c r="B17" s="95"/>
      <c r="C17" s="95"/>
      <c r="D17" s="95"/>
      <c r="E17" s="29"/>
      <c r="F17" s="29" t="s">
        <v>11</v>
      </c>
      <c r="G17" s="2"/>
      <c r="H17" s="2"/>
      <c r="I17" s="2"/>
      <c r="J17" s="11"/>
      <c r="K17" s="11"/>
      <c r="L17" s="12"/>
      <c r="M17" s="11"/>
    </row>
    <row r="18" spans="1:13" ht="8.15" customHeight="1" x14ac:dyDescent="0.35">
      <c r="A18" s="13"/>
      <c r="B18" s="14"/>
      <c r="C18" s="14"/>
      <c r="D18" s="14"/>
      <c r="E18" s="2"/>
      <c r="F18" s="2"/>
      <c r="G18" s="2"/>
      <c r="H18" s="2"/>
      <c r="I18" s="2"/>
      <c r="J18" s="11"/>
      <c r="K18" s="11"/>
      <c r="L18" s="12"/>
      <c r="M18" s="11"/>
    </row>
    <row r="19" spans="1:13" ht="16.5" customHeight="1" x14ac:dyDescent="0.45">
      <c r="A19" s="48" t="s">
        <v>12</v>
      </c>
      <c r="B19" s="14"/>
      <c r="C19" s="14"/>
      <c r="D19" s="14"/>
      <c r="E19" s="2"/>
      <c r="F19" s="2"/>
      <c r="G19" s="2"/>
      <c r="H19" s="2"/>
      <c r="I19" s="2"/>
      <c r="J19" s="11"/>
      <c r="K19" s="11"/>
      <c r="L19" s="12"/>
      <c r="M19" s="11"/>
    </row>
    <row r="20" spans="1:13" s="92" customFormat="1" ht="7" customHeight="1" x14ac:dyDescent="0.35"/>
    <row r="21" spans="1:13" s="62" customFormat="1" ht="15.5" x14ac:dyDescent="0.35">
      <c r="A21" s="62" t="s">
        <v>13</v>
      </c>
    </row>
    <row r="22" spans="1:13" s="49" customFormat="1" ht="3.65" customHeight="1" x14ac:dyDescent="0.35"/>
    <row r="23" spans="1:13" s="49" customFormat="1" ht="15.65" customHeight="1" x14ac:dyDescent="0.35">
      <c r="A23" s="87" t="s">
        <v>14</v>
      </c>
      <c r="B23" s="87"/>
      <c r="C23" s="87"/>
      <c r="D23" s="87"/>
      <c r="E23" s="87"/>
      <c r="F23" s="87"/>
    </row>
    <row r="24" spans="1:13" s="49" customFormat="1" ht="15.65" customHeight="1" x14ac:dyDescent="0.35">
      <c r="A24" s="93" t="s">
        <v>15</v>
      </c>
      <c r="B24" s="93"/>
      <c r="C24" s="93"/>
      <c r="D24" s="93"/>
      <c r="E24" s="93"/>
      <c r="F24" s="93"/>
    </row>
    <row r="25" spans="1:13" s="49" customFormat="1" ht="3.65" customHeight="1" x14ac:dyDescent="0.35">
      <c r="A25" s="50"/>
      <c r="B25" s="50"/>
      <c r="C25" s="50"/>
      <c r="D25" s="50"/>
      <c r="E25" s="50"/>
    </row>
    <row r="26" spans="1:13" s="49" customFormat="1" ht="11.5" customHeight="1" x14ac:dyDescent="0.35"/>
    <row r="27" spans="1:13" s="52" customFormat="1" ht="21.65" customHeight="1" x14ac:dyDescent="0.35">
      <c r="A27" s="86" t="s">
        <v>16</v>
      </c>
      <c r="B27" s="86"/>
      <c r="C27" s="51"/>
      <c r="D27" s="51"/>
      <c r="E27" s="51"/>
    </row>
    <row r="28" spans="1:13" s="49" customFormat="1" ht="15.65" customHeight="1" x14ac:dyDescent="0.35">
      <c r="A28" s="87" t="s">
        <v>17</v>
      </c>
      <c r="B28" s="88"/>
      <c r="C28" s="88"/>
      <c r="D28" s="88"/>
      <c r="E28" s="50"/>
    </row>
    <row r="29" spans="1:13" s="49" customFormat="1" ht="15.65" customHeight="1" x14ac:dyDescent="0.35">
      <c r="A29" s="87" t="s">
        <v>18</v>
      </c>
      <c r="B29" s="87"/>
      <c r="C29" s="87"/>
      <c r="D29" s="87"/>
      <c r="E29" s="50"/>
    </row>
    <row r="30" spans="1:13" s="62" customFormat="1" ht="11.5" customHeight="1" x14ac:dyDescent="0.35"/>
    <row r="31" spans="1:13" s="49" customFormat="1" ht="17.149999999999999" customHeight="1" x14ac:dyDescent="0.45">
      <c r="A31" s="48" t="s">
        <v>19</v>
      </c>
    </row>
    <row r="32" spans="1:13" s="49" customFormat="1" ht="4.5" customHeight="1" x14ac:dyDescent="0.45">
      <c r="A32" s="48"/>
    </row>
    <row r="33" spans="1:13" s="54" customFormat="1" ht="50.5" customHeight="1" x14ac:dyDescent="0.35">
      <c r="A33" s="66" t="s">
        <v>1768</v>
      </c>
      <c r="B33" s="66"/>
      <c r="C33" s="66"/>
      <c r="D33" s="66"/>
      <c r="E33" s="66"/>
      <c r="F33" s="66"/>
      <c r="G33" s="45"/>
      <c r="H33" s="45"/>
      <c r="I33" s="45"/>
      <c r="J33" s="45"/>
      <c r="K33" s="45"/>
      <c r="L33" s="53"/>
      <c r="M33" s="45"/>
    </row>
    <row r="34" spans="1:13" s="54" customFormat="1" ht="11.15" customHeight="1" x14ac:dyDescent="0.35">
      <c r="A34" s="45"/>
      <c r="B34" s="45"/>
      <c r="C34" s="45"/>
      <c r="D34" s="45"/>
      <c r="E34" s="45"/>
      <c r="F34" s="45"/>
      <c r="G34" s="45"/>
      <c r="H34" s="45"/>
      <c r="I34" s="45"/>
      <c r="J34" s="45"/>
      <c r="K34" s="45"/>
      <c r="L34" s="53"/>
      <c r="M34" s="45"/>
    </row>
    <row r="35" spans="1:13" ht="33" customHeight="1" x14ac:dyDescent="0.35">
      <c r="A35" s="33" t="s">
        <v>20</v>
      </c>
      <c r="B35" s="63" t="s">
        <v>21</v>
      </c>
      <c r="C35" s="64"/>
      <c r="D35" s="64"/>
      <c r="E35" s="64"/>
      <c r="F35" s="64"/>
      <c r="G35" s="64"/>
      <c r="H35" s="64"/>
      <c r="I35" s="64"/>
      <c r="J35" s="65"/>
      <c r="K35" s="55"/>
    </row>
    <row r="36" spans="1:13" ht="45" customHeight="1" x14ac:dyDescent="0.35">
      <c r="A36" s="58" t="s">
        <v>1771</v>
      </c>
      <c r="B36" s="58"/>
      <c r="C36" s="58"/>
      <c r="D36" s="58"/>
      <c r="E36" s="58"/>
      <c r="F36" s="58"/>
      <c r="G36" s="57"/>
      <c r="H36" s="57"/>
      <c r="I36" s="34"/>
      <c r="J36" s="34"/>
      <c r="K36" s="34"/>
    </row>
    <row r="37" spans="1:13" x14ac:dyDescent="0.35">
      <c r="A37" s="35" t="s">
        <v>22</v>
      </c>
      <c r="B37" s="69" t="s">
        <v>23</v>
      </c>
      <c r="C37" s="69"/>
      <c r="D37" s="69"/>
      <c r="E37" s="69"/>
      <c r="F37" s="69"/>
      <c r="G37" s="69"/>
      <c r="H37" s="69"/>
      <c r="I37" s="69"/>
      <c r="J37" s="69"/>
      <c r="K37" s="56"/>
    </row>
    <row r="38" spans="1:13" ht="24.65" customHeight="1" x14ac:dyDescent="0.35">
      <c r="A38" s="35" t="s">
        <v>24</v>
      </c>
      <c r="B38" s="69" t="s">
        <v>25</v>
      </c>
      <c r="C38" s="69"/>
      <c r="D38" s="69"/>
      <c r="E38" s="69"/>
      <c r="F38" s="69"/>
      <c r="G38" s="69"/>
      <c r="H38" s="69"/>
      <c r="I38" s="69"/>
      <c r="J38" s="69"/>
      <c r="K38" s="56"/>
    </row>
    <row r="39" spans="1:13" ht="26.15" customHeight="1" x14ac:dyDescent="0.35">
      <c r="A39" s="35" t="s">
        <v>26</v>
      </c>
      <c r="B39" s="69" t="s">
        <v>27</v>
      </c>
      <c r="C39" s="69"/>
      <c r="D39" s="69"/>
      <c r="E39" s="69"/>
      <c r="F39" s="69"/>
      <c r="G39" s="69"/>
      <c r="H39" s="69"/>
      <c r="I39" s="69"/>
      <c r="J39" s="69"/>
      <c r="K39" s="56"/>
    </row>
    <row r="40" spans="1:13" ht="35.5" customHeight="1" x14ac:dyDescent="0.35">
      <c r="A40" s="36" t="s">
        <v>28</v>
      </c>
      <c r="B40" s="78" t="s">
        <v>29</v>
      </c>
      <c r="C40" s="79"/>
      <c r="D40" s="79"/>
      <c r="E40" s="79"/>
      <c r="F40" s="79"/>
      <c r="G40" s="79"/>
      <c r="H40" s="79"/>
      <c r="I40" s="79"/>
      <c r="J40" s="80"/>
      <c r="K40" s="56"/>
    </row>
    <row r="41" spans="1:13" ht="29.25" customHeight="1" x14ac:dyDescent="0.35">
      <c r="A41" s="70" t="s">
        <v>30</v>
      </c>
      <c r="B41" s="71"/>
      <c r="C41" s="72"/>
      <c r="D41" s="73" t="s">
        <v>31</v>
      </c>
      <c r="E41" s="72"/>
      <c r="F41" s="76" t="s">
        <v>32</v>
      </c>
      <c r="G41" s="77"/>
      <c r="H41" s="37" t="s">
        <v>33</v>
      </c>
      <c r="I41" s="74" t="s">
        <v>34</v>
      </c>
      <c r="J41" s="75"/>
    </row>
    <row r="42" spans="1:13" ht="91" customHeight="1" x14ac:dyDescent="0.35">
      <c r="A42" s="59" t="s">
        <v>35</v>
      </c>
      <c r="B42" s="60"/>
      <c r="C42" s="61"/>
      <c r="D42" s="59" t="s">
        <v>1769</v>
      </c>
      <c r="E42" s="61"/>
      <c r="F42" s="59" t="s">
        <v>36</v>
      </c>
      <c r="G42" s="61"/>
      <c r="H42" s="38" t="s">
        <v>1770</v>
      </c>
      <c r="I42" s="67" t="s">
        <v>37</v>
      </c>
      <c r="J42" s="68"/>
    </row>
  </sheetData>
  <sheetProtection algorithmName="SHA-512" hashValue="CwJm0RXWh9NtRZk8epzYy5wYSj/VwM8EevavMGWO9dF0xtee2zKAyLTNpGWHTmAhJQGnDQmEjtO/XAGBSe3hjg==" saltValue="yh//pTuAZNhl9KerofNBMw==" spinCount="100000" sheet="1" selectLockedCells="1"/>
  <mergeCells count="40">
    <mergeCell ref="A14:J14"/>
    <mergeCell ref="A27:B27"/>
    <mergeCell ref="A28:D28"/>
    <mergeCell ref="A29:D29"/>
    <mergeCell ref="A1:F1"/>
    <mergeCell ref="A2:F2"/>
    <mergeCell ref="C3:F3"/>
    <mergeCell ref="A20:XFD20"/>
    <mergeCell ref="A21:XFD21"/>
    <mergeCell ref="A23:F23"/>
    <mergeCell ref="A16:E16"/>
    <mergeCell ref="A24:F24"/>
    <mergeCell ref="F16:H16"/>
    <mergeCell ref="A17:D17"/>
    <mergeCell ref="A10:J10"/>
    <mergeCell ref="A11:J11"/>
    <mergeCell ref="A12:J12"/>
    <mergeCell ref="A9:J9"/>
    <mergeCell ref="A13:J13"/>
    <mergeCell ref="C4:F4"/>
    <mergeCell ref="C5:F5"/>
    <mergeCell ref="C6:F6"/>
    <mergeCell ref="A7:E7"/>
    <mergeCell ref="A8:E8"/>
    <mergeCell ref="A36:F36"/>
    <mergeCell ref="A42:C42"/>
    <mergeCell ref="D42:E42"/>
    <mergeCell ref="A30:XFD30"/>
    <mergeCell ref="B35:J35"/>
    <mergeCell ref="A33:F33"/>
    <mergeCell ref="I42:J42"/>
    <mergeCell ref="B37:J37"/>
    <mergeCell ref="B38:J38"/>
    <mergeCell ref="B39:J39"/>
    <mergeCell ref="A41:C41"/>
    <mergeCell ref="D41:E41"/>
    <mergeCell ref="I41:J41"/>
    <mergeCell ref="F41:G41"/>
    <mergeCell ref="F42:G42"/>
    <mergeCell ref="B40:J40"/>
  </mergeCells>
  <hyperlinks>
    <hyperlink ref="F16" r:id="rId1" xr:uid="{8D640D31-94A9-477A-85C9-EDEAEAA61B05}"/>
    <hyperlink ref="F17" r:id="rId2" xr:uid="{97C80FED-FF2C-4C3C-891B-4411407AF87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E418-E603-40C7-9FF8-D3A10B248299}">
  <sheetPr>
    <tabColor rgb="FFBC31CF"/>
  </sheetPr>
  <dimension ref="B2:U169"/>
  <sheetViews>
    <sheetView showGridLines="0" zoomScale="69" zoomScaleNormal="82" workbookViewId="0">
      <pane ySplit="5" topLeftCell="A6" activePane="bottomLeft" state="frozen"/>
      <selection pane="bottomLeft" activeCell="E163" sqref="E163:F163"/>
    </sheetView>
  </sheetViews>
  <sheetFormatPr defaultColWidth="8.7265625" defaultRowHeight="15.5" x14ac:dyDescent="0.35"/>
  <cols>
    <col min="1" max="1" width="2.453125" style="9" customWidth="1"/>
    <col min="2" max="2" width="36.54296875" style="9" customWidth="1"/>
    <col min="3" max="3" width="22.7265625" style="9" customWidth="1"/>
    <col min="4" max="4" width="33.26953125" style="9" customWidth="1"/>
    <col min="5" max="5" width="18.26953125" style="9" customWidth="1"/>
    <col min="6" max="6" width="17.1796875" style="9" customWidth="1"/>
    <col min="7" max="7" width="36.81640625" style="9" customWidth="1"/>
    <col min="8" max="9" width="16.1796875" style="9" customWidth="1"/>
    <col min="10" max="10" width="26.54296875" style="9" customWidth="1"/>
    <col min="11" max="13" width="8.7265625" style="9"/>
    <col min="14" max="14" width="13.453125" style="9" customWidth="1"/>
    <col min="15" max="16384" width="8.7265625" style="9"/>
  </cols>
  <sheetData>
    <row r="2" spans="2:21" ht="21" customHeight="1" x14ac:dyDescent="0.35"/>
    <row r="3" spans="2:21" ht="21" customHeight="1" x14ac:dyDescent="0.35"/>
    <row r="4" spans="2:21" ht="21" customHeight="1" x14ac:dyDescent="0.35"/>
    <row r="5" spans="2:21" ht="21" customHeight="1" x14ac:dyDescent="0.35"/>
    <row r="7" spans="2:21" ht="44.5" customHeight="1" x14ac:dyDescent="0.35">
      <c r="B7" s="17" t="s">
        <v>38</v>
      </c>
      <c r="C7" s="109" t="s">
        <v>39</v>
      </c>
      <c r="D7" s="109"/>
      <c r="E7" s="109"/>
      <c r="F7" s="109"/>
      <c r="G7" s="109"/>
      <c r="H7" s="109"/>
      <c r="I7" s="109"/>
      <c r="J7" s="109"/>
      <c r="K7" s="22"/>
      <c r="L7" s="22"/>
      <c r="M7" s="22"/>
      <c r="N7" s="22"/>
      <c r="O7" s="22"/>
      <c r="P7" s="22"/>
      <c r="Q7" s="22"/>
      <c r="R7" s="22"/>
      <c r="S7" s="22"/>
      <c r="T7" s="22"/>
      <c r="U7" s="22"/>
    </row>
    <row r="8" spans="2:21" s="15" customFormat="1" ht="60.65" customHeight="1" x14ac:dyDescent="0.35">
      <c r="B8" s="18" t="s">
        <v>20</v>
      </c>
      <c r="C8" s="110" t="s">
        <v>40</v>
      </c>
      <c r="D8" s="110"/>
      <c r="E8" s="110"/>
      <c r="F8" s="110"/>
      <c r="G8" s="110"/>
      <c r="H8" s="110"/>
      <c r="I8" s="110"/>
      <c r="J8" s="110"/>
    </row>
    <row r="9" spans="2:21" ht="18" customHeight="1" x14ac:dyDescent="0.35"/>
    <row r="10" spans="2:21" ht="23.15" customHeight="1" x14ac:dyDescent="0.35">
      <c r="B10" s="9" t="s">
        <v>1772</v>
      </c>
    </row>
    <row r="11" spans="2:21" ht="23.15" customHeight="1" x14ac:dyDescent="0.35">
      <c r="B11" s="19" t="s">
        <v>22</v>
      </c>
      <c r="C11" s="96"/>
      <c r="D11" s="102"/>
      <c r="E11" s="102"/>
      <c r="F11" s="102"/>
      <c r="G11" s="102"/>
      <c r="H11" s="102"/>
      <c r="I11" s="102"/>
      <c r="J11" s="97"/>
      <c r="K11" s="21"/>
      <c r="L11" s="21"/>
      <c r="M11" s="21"/>
      <c r="N11" s="21"/>
      <c r="O11" s="21"/>
      <c r="P11" s="21"/>
      <c r="Q11" s="21"/>
      <c r="R11" s="21"/>
      <c r="S11" s="21"/>
      <c r="T11" s="21"/>
      <c r="U11" s="21"/>
    </row>
    <row r="12" spans="2:21" ht="23.15" customHeight="1" x14ac:dyDescent="0.35">
      <c r="B12" s="19" t="s">
        <v>41</v>
      </c>
      <c r="C12" s="96"/>
      <c r="D12" s="102"/>
      <c r="E12" s="102"/>
      <c r="F12" s="102"/>
      <c r="G12" s="102"/>
      <c r="H12" s="102"/>
      <c r="I12" s="102"/>
      <c r="J12" s="97"/>
      <c r="K12" s="21"/>
      <c r="L12" s="21"/>
      <c r="M12" s="21"/>
      <c r="N12" s="21"/>
      <c r="O12" s="21"/>
      <c r="P12" s="21"/>
      <c r="Q12" s="21"/>
      <c r="R12" s="21"/>
      <c r="S12" s="21"/>
      <c r="T12" s="21"/>
      <c r="U12" s="21"/>
    </row>
    <row r="13" spans="2:21" ht="33" customHeight="1" x14ac:dyDescent="0.35">
      <c r="B13" s="20" t="s">
        <v>42</v>
      </c>
      <c r="C13" s="117"/>
      <c r="D13" s="118"/>
      <c r="E13" s="118"/>
      <c r="F13" s="118"/>
      <c r="G13" s="118"/>
      <c r="H13" s="118"/>
      <c r="I13" s="118"/>
      <c r="J13" s="119"/>
      <c r="K13" s="21"/>
      <c r="L13" s="21"/>
      <c r="M13" s="21"/>
      <c r="N13" s="21"/>
      <c r="O13" s="21"/>
      <c r="P13" s="21"/>
      <c r="Q13" s="21"/>
      <c r="R13" s="21"/>
      <c r="S13" s="21"/>
      <c r="T13" s="21"/>
      <c r="U13" s="21"/>
    </row>
    <row r="14" spans="2:21" ht="33" customHeight="1" x14ac:dyDescent="0.35">
      <c r="B14" s="20" t="s">
        <v>43</v>
      </c>
      <c r="C14" s="111"/>
      <c r="D14" s="112"/>
      <c r="E14" s="112"/>
      <c r="F14" s="112"/>
      <c r="G14" s="112"/>
      <c r="H14" s="112"/>
      <c r="I14" s="112"/>
      <c r="J14" s="113"/>
      <c r="K14" s="21"/>
      <c r="L14" s="21"/>
      <c r="M14" s="21"/>
      <c r="N14" s="21"/>
      <c r="O14" s="21"/>
      <c r="P14" s="21"/>
      <c r="Q14" s="21"/>
      <c r="R14" s="21"/>
      <c r="S14" s="21"/>
      <c r="T14" s="21"/>
      <c r="U14" s="21"/>
    </row>
    <row r="15" spans="2:21" ht="37" customHeight="1" x14ac:dyDescent="0.35">
      <c r="B15" s="98" t="s">
        <v>30</v>
      </c>
      <c r="C15" s="104"/>
      <c r="D15" s="99"/>
      <c r="E15" s="98" t="s">
        <v>31</v>
      </c>
      <c r="F15" s="99"/>
      <c r="G15" s="30" t="s">
        <v>32</v>
      </c>
      <c r="H15" s="23" t="s">
        <v>33</v>
      </c>
      <c r="I15" s="98" t="s">
        <v>34</v>
      </c>
      <c r="J15" s="99"/>
      <c r="K15" s="108"/>
      <c r="L15" s="108"/>
      <c r="M15" s="108"/>
      <c r="N15" s="108"/>
      <c r="O15" s="108"/>
    </row>
    <row r="16" spans="2:21" ht="23.15" customHeight="1" x14ac:dyDescent="0.35">
      <c r="B16" s="96"/>
      <c r="C16" s="102"/>
      <c r="D16" s="97"/>
      <c r="E16" s="96"/>
      <c r="F16" s="97"/>
      <c r="G16" s="31"/>
      <c r="H16" s="32"/>
      <c r="I16" s="96"/>
      <c r="J16" s="97"/>
    </row>
    <row r="17" spans="2:10" ht="23.15" customHeight="1" x14ac:dyDescent="0.35">
      <c r="B17" s="96"/>
      <c r="C17" s="102"/>
      <c r="D17" s="97"/>
      <c r="E17" s="96"/>
      <c r="F17" s="97"/>
      <c r="G17" s="31"/>
      <c r="H17" s="32"/>
      <c r="I17" s="96"/>
      <c r="J17" s="97"/>
    </row>
    <row r="18" spans="2:10" ht="23.15" customHeight="1" x14ac:dyDescent="0.35">
      <c r="B18" s="96"/>
      <c r="C18" s="102"/>
      <c r="D18" s="97"/>
      <c r="E18" s="96"/>
      <c r="F18" s="97"/>
      <c r="G18" s="31"/>
      <c r="H18" s="32"/>
      <c r="I18" s="96"/>
      <c r="J18" s="97"/>
    </row>
    <row r="19" spans="2:10" ht="23.15" customHeight="1" x14ac:dyDescent="0.35">
      <c r="B19" s="96"/>
      <c r="C19" s="102"/>
      <c r="D19" s="97"/>
      <c r="E19" s="96"/>
      <c r="F19" s="97"/>
      <c r="G19" s="31"/>
      <c r="H19" s="32"/>
      <c r="I19" s="96"/>
      <c r="J19" s="97"/>
    </row>
    <row r="20" spans="2:10" ht="23.15" customHeight="1" x14ac:dyDescent="0.35">
      <c r="B20" s="96"/>
      <c r="C20" s="102"/>
      <c r="D20" s="97"/>
      <c r="E20" s="96"/>
      <c r="F20" s="97"/>
      <c r="G20" s="31"/>
      <c r="H20" s="32"/>
      <c r="I20" s="96"/>
      <c r="J20" s="97"/>
    </row>
    <row r="21" spans="2:10" ht="23.15" customHeight="1" x14ac:dyDescent="0.35">
      <c r="B21" s="96"/>
      <c r="C21" s="102"/>
      <c r="D21" s="97"/>
      <c r="E21" s="96"/>
      <c r="F21" s="97"/>
      <c r="G21" s="31"/>
      <c r="H21" s="32"/>
      <c r="I21" s="96"/>
      <c r="J21" s="97"/>
    </row>
    <row r="22" spans="2:10" ht="23.15" customHeight="1" x14ac:dyDescent="0.35">
      <c r="B22" s="96"/>
      <c r="C22" s="102"/>
      <c r="D22" s="97"/>
      <c r="E22" s="96"/>
      <c r="F22" s="97"/>
      <c r="G22" s="31"/>
      <c r="H22" s="32"/>
      <c r="I22" s="96"/>
      <c r="J22" s="97"/>
    </row>
    <row r="23" spans="2:10" ht="23.15" customHeight="1" x14ac:dyDescent="0.35">
      <c r="B23" s="96"/>
      <c r="C23" s="102"/>
      <c r="D23" s="97"/>
      <c r="E23" s="96"/>
      <c r="F23" s="97"/>
      <c r="G23" s="31"/>
      <c r="H23" s="32"/>
      <c r="I23" s="96"/>
      <c r="J23" s="97"/>
    </row>
    <row r="24" spans="2:10" ht="23.15" customHeight="1" x14ac:dyDescent="0.35">
      <c r="B24" s="96"/>
      <c r="C24" s="102"/>
      <c r="D24" s="97"/>
      <c r="E24" s="96"/>
      <c r="F24" s="97"/>
      <c r="G24" s="31"/>
      <c r="H24" s="32"/>
      <c r="I24" s="96"/>
      <c r="J24" s="97"/>
    </row>
    <row r="25" spans="2:10" ht="23.15" customHeight="1" x14ac:dyDescent="0.35">
      <c r="B25" s="96"/>
      <c r="C25" s="102"/>
      <c r="D25" s="97"/>
      <c r="E25" s="96"/>
      <c r="F25" s="97"/>
      <c r="G25" s="31"/>
      <c r="H25" s="32"/>
      <c r="I25" s="96"/>
      <c r="J25" s="97"/>
    </row>
    <row r="26" spans="2:10" ht="23.15" customHeight="1" x14ac:dyDescent="0.35"/>
    <row r="27" spans="2:10" ht="23.15" customHeight="1" x14ac:dyDescent="0.35">
      <c r="B27" s="19" t="s">
        <v>44</v>
      </c>
      <c r="C27" s="96"/>
      <c r="D27" s="100"/>
      <c r="E27" s="100"/>
      <c r="F27" s="100"/>
      <c r="G27" s="100"/>
      <c r="H27" s="100"/>
      <c r="I27" s="100"/>
      <c r="J27" s="101"/>
    </row>
    <row r="28" spans="2:10" ht="25" customHeight="1" x14ac:dyDescent="0.35">
      <c r="B28" s="19" t="s">
        <v>41</v>
      </c>
      <c r="C28" s="96"/>
      <c r="D28" s="102"/>
      <c r="E28" s="102"/>
      <c r="F28" s="102"/>
      <c r="G28" s="102"/>
      <c r="H28" s="102"/>
      <c r="I28" s="102"/>
      <c r="J28" s="97"/>
    </row>
    <row r="29" spans="2:10" ht="34.5" customHeight="1" x14ac:dyDescent="0.35">
      <c r="B29" s="20" t="s">
        <v>42</v>
      </c>
      <c r="C29" s="96"/>
      <c r="D29" s="102"/>
      <c r="E29" s="102"/>
      <c r="F29" s="102"/>
      <c r="G29" s="102"/>
      <c r="H29" s="102"/>
      <c r="I29" s="102"/>
      <c r="J29" s="97"/>
    </row>
    <row r="30" spans="2:10" ht="30.65" customHeight="1" x14ac:dyDescent="0.35">
      <c r="B30" s="20" t="s">
        <v>43</v>
      </c>
      <c r="C30" s="103"/>
      <c r="D30" s="100"/>
      <c r="E30" s="100"/>
      <c r="F30" s="100"/>
      <c r="G30" s="100"/>
      <c r="H30" s="100"/>
      <c r="I30" s="100"/>
      <c r="J30" s="101"/>
    </row>
    <row r="31" spans="2:10" ht="39.65" customHeight="1" x14ac:dyDescent="0.35">
      <c r="B31" s="98" t="s">
        <v>30</v>
      </c>
      <c r="C31" s="104"/>
      <c r="D31" s="99"/>
      <c r="E31" s="98" t="s">
        <v>31</v>
      </c>
      <c r="F31" s="99"/>
      <c r="G31" s="30" t="s">
        <v>32</v>
      </c>
      <c r="H31" s="23" t="s">
        <v>33</v>
      </c>
      <c r="I31" s="98" t="s">
        <v>34</v>
      </c>
      <c r="J31" s="99"/>
    </row>
    <row r="32" spans="2:10" ht="23.15" customHeight="1" x14ac:dyDescent="0.35">
      <c r="B32" s="96"/>
      <c r="C32" s="102"/>
      <c r="D32" s="97"/>
      <c r="E32" s="96"/>
      <c r="F32" s="97"/>
      <c r="G32" s="31"/>
      <c r="H32" s="32"/>
      <c r="I32" s="96"/>
      <c r="J32" s="97"/>
    </row>
    <row r="33" spans="2:10" ht="23.15" customHeight="1" x14ac:dyDescent="0.35">
      <c r="B33" s="96"/>
      <c r="C33" s="102"/>
      <c r="D33" s="97"/>
      <c r="E33" s="96"/>
      <c r="F33" s="97"/>
      <c r="G33" s="31"/>
      <c r="H33" s="32"/>
      <c r="I33" s="96"/>
      <c r="J33" s="97"/>
    </row>
    <row r="34" spans="2:10" ht="23.15" customHeight="1" x14ac:dyDescent="0.35">
      <c r="B34" s="96"/>
      <c r="C34" s="102"/>
      <c r="D34" s="97"/>
      <c r="E34" s="96"/>
      <c r="F34" s="97"/>
      <c r="G34" s="31"/>
      <c r="H34" s="32"/>
      <c r="I34" s="96"/>
      <c r="J34" s="97"/>
    </row>
    <row r="35" spans="2:10" ht="23.15" customHeight="1" x14ac:dyDescent="0.35">
      <c r="B35" s="96"/>
      <c r="C35" s="102"/>
      <c r="D35" s="97"/>
      <c r="E35" s="96"/>
      <c r="F35" s="97"/>
      <c r="G35" s="31"/>
      <c r="H35" s="32"/>
      <c r="I35" s="96"/>
      <c r="J35" s="97"/>
    </row>
    <row r="36" spans="2:10" ht="23.15" customHeight="1" x14ac:dyDescent="0.35">
      <c r="B36" s="96"/>
      <c r="C36" s="102"/>
      <c r="D36" s="97"/>
      <c r="E36" s="96"/>
      <c r="F36" s="97"/>
      <c r="G36" s="31"/>
      <c r="H36" s="32"/>
      <c r="I36" s="96"/>
      <c r="J36" s="97"/>
    </row>
    <row r="37" spans="2:10" ht="23.15" customHeight="1" x14ac:dyDescent="0.35">
      <c r="B37" s="96"/>
      <c r="C37" s="102"/>
      <c r="D37" s="97"/>
      <c r="E37" s="96"/>
      <c r="F37" s="97"/>
      <c r="G37" s="31"/>
      <c r="H37" s="32"/>
      <c r="I37" s="96"/>
      <c r="J37" s="97"/>
    </row>
    <row r="38" spans="2:10" ht="23.15" customHeight="1" x14ac:dyDescent="0.35">
      <c r="B38" s="96"/>
      <c r="C38" s="102"/>
      <c r="D38" s="97"/>
      <c r="E38" s="96"/>
      <c r="F38" s="97"/>
      <c r="G38" s="31"/>
      <c r="H38" s="32"/>
      <c r="I38" s="96"/>
      <c r="J38" s="97"/>
    </row>
    <row r="39" spans="2:10" ht="23.15" customHeight="1" x14ac:dyDescent="0.35">
      <c r="B39" s="96"/>
      <c r="C39" s="102"/>
      <c r="D39" s="97"/>
      <c r="E39" s="96"/>
      <c r="F39" s="97"/>
      <c r="G39" s="31"/>
      <c r="H39" s="32"/>
      <c r="I39" s="96"/>
      <c r="J39" s="97"/>
    </row>
    <row r="40" spans="2:10" ht="23.15" customHeight="1" x14ac:dyDescent="0.35">
      <c r="B40" s="96"/>
      <c r="C40" s="102"/>
      <c r="D40" s="97"/>
      <c r="E40" s="96"/>
      <c r="F40" s="97"/>
      <c r="G40" s="31"/>
      <c r="H40" s="32"/>
      <c r="I40" s="96"/>
      <c r="J40" s="97"/>
    </row>
    <row r="41" spans="2:10" ht="23.15" customHeight="1" x14ac:dyDescent="0.35">
      <c r="B41" s="96"/>
      <c r="C41" s="102"/>
      <c r="D41" s="97"/>
      <c r="E41" s="96"/>
      <c r="F41" s="97"/>
      <c r="G41" s="31"/>
      <c r="H41" s="32"/>
      <c r="I41" s="96"/>
      <c r="J41" s="97"/>
    </row>
    <row r="42" spans="2:10" ht="23.15" customHeight="1" x14ac:dyDescent="0.35"/>
    <row r="43" spans="2:10" ht="23.15" customHeight="1" x14ac:dyDescent="0.35">
      <c r="B43" s="39" t="s">
        <v>45</v>
      </c>
      <c r="C43" s="96"/>
      <c r="D43" s="102"/>
      <c r="E43" s="102"/>
      <c r="F43" s="102"/>
      <c r="G43" s="102"/>
      <c r="H43" s="102"/>
      <c r="I43" s="102"/>
      <c r="J43" s="97"/>
    </row>
    <row r="44" spans="2:10" ht="23.15" customHeight="1" x14ac:dyDescent="0.35">
      <c r="B44" s="39" t="s">
        <v>41</v>
      </c>
      <c r="C44" s="96"/>
      <c r="D44" s="102"/>
      <c r="E44" s="102"/>
      <c r="F44" s="102"/>
      <c r="G44" s="102"/>
      <c r="H44" s="102"/>
      <c r="I44" s="102"/>
      <c r="J44" s="97"/>
    </row>
    <row r="45" spans="2:10" ht="35.15" customHeight="1" x14ac:dyDescent="0.35">
      <c r="B45" s="40" t="s">
        <v>42</v>
      </c>
      <c r="C45" s="96"/>
      <c r="D45" s="102"/>
      <c r="E45" s="102"/>
      <c r="F45" s="102"/>
      <c r="G45" s="102"/>
      <c r="H45" s="102"/>
      <c r="I45" s="102"/>
      <c r="J45" s="97"/>
    </row>
    <row r="46" spans="2:10" ht="31" customHeight="1" x14ac:dyDescent="0.35">
      <c r="B46" s="40" t="s">
        <v>43</v>
      </c>
      <c r="C46" s="103"/>
      <c r="D46" s="100"/>
      <c r="E46" s="100"/>
      <c r="F46" s="100"/>
      <c r="G46" s="100"/>
      <c r="H46" s="100"/>
      <c r="I46" s="100"/>
      <c r="J46" s="101"/>
    </row>
    <row r="47" spans="2:10" ht="37" customHeight="1" x14ac:dyDescent="0.35">
      <c r="B47" s="105" t="s">
        <v>30</v>
      </c>
      <c r="C47" s="106"/>
      <c r="D47" s="107"/>
      <c r="E47" s="105" t="s">
        <v>31</v>
      </c>
      <c r="F47" s="107"/>
      <c r="G47" s="41" t="s">
        <v>32</v>
      </c>
      <c r="H47" s="42" t="s">
        <v>33</v>
      </c>
      <c r="I47" s="105" t="s">
        <v>34</v>
      </c>
      <c r="J47" s="107"/>
    </row>
    <row r="48" spans="2:10" ht="23.15" customHeight="1" x14ac:dyDescent="0.35">
      <c r="B48" s="96"/>
      <c r="C48" s="102"/>
      <c r="D48" s="97"/>
      <c r="E48" s="96"/>
      <c r="F48" s="97"/>
      <c r="G48" s="31"/>
      <c r="H48" s="32"/>
      <c r="I48" s="96"/>
      <c r="J48" s="97"/>
    </row>
    <row r="49" spans="2:10" ht="23.15" customHeight="1" x14ac:dyDescent="0.35">
      <c r="B49" s="96"/>
      <c r="C49" s="102"/>
      <c r="D49" s="97"/>
      <c r="E49" s="96"/>
      <c r="F49" s="97"/>
      <c r="G49" s="31"/>
      <c r="H49" s="32"/>
      <c r="I49" s="96"/>
      <c r="J49" s="97"/>
    </row>
    <row r="50" spans="2:10" ht="23.15" customHeight="1" x14ac:dyDescent="0.35">
      <c r="B50" s="96"/>
      <c r="C50" s="102"/>
      <c r="D50" s="97"/>
      <c r="E50" s="96"/>
      <c r="F50" s="97"/>
      <c r="G50" s="31"/>
      <c r="H50" s="32"/>
      <c r="I50" s="96"/>
      <c r="J50" s="97"/>
    </row>
    <row r="51" spans="2:10" ht="23.15" customHeight="1" x14ac:dyDescent="0.35">
      <c r="B51" s="96"/>
      <c r="C51" s="102"/>
      <c r="D51" s="97"/>
      <c r="E51" s="96"/>
      <c r="F51" s="97"/>
      <c r="G51" s="31"/>
      <c r="H51" s="32"/>
      <c r="I51" s="96"/>
      <c r="J51" s="97"/>
    </row>
    <row r="52" spans="2:10" ht="23.15" customHeight="1" x14ac:dyDescent="0.35">
      <c r="B52" s="96"/>
      <c r="C52" s="102"/>
      <c r="D52" s="97"/>
      <c r="E52" s="96"/>
      <c r="F52" s="97"/>
      <c r="G52" s="31"/>
      <c r="H52" s="32"/>
      <c r="I52" s="96"/>
      <c r="J52" s="97"/>
    </row>
    <row r="53" spans="2:10" ht="23.15" customHeight="1" x14ac:dyDescent="0.35">
      <c r="B53" s="96"/>
      <c r="C53" s="102"/>
      <c r="D53" s="97"/>
      <c r="E53" s="96"/>
      <c r="F53" s="97"/>
      <c r="G53" s="31"/>
      <c r="H53" s="32"/>
      <c r="I53" s="96"/>
      <c r="J53" s="97"/>
    </row>
    <row r="54" spans="2:10" ht="23.15" customHeight="1" x14ac:dyDescent="0.35">
      <c r="B54" s="96"/>
      <c r="C54" s="102"/>
      <c r="D54" s="97"/>
      <c r="E54" s="96"/>
      <c r="F54" s="97"/>
      <c r="G54" s="31"/>
      <c r="H54" s="32"/>
      <c r="I54" s="96"/>
      <c r="J54" s="97"/>
    </row>
    <row r="55" spans="2:10" ht="23.15" customHeight="1" x14ac:dyDescent="0.35">
      <c r="B55" s="96"/>
      <c r="C55" s="102"/>
      <c r="D55" s="97"/>
      <c r="E55" s="96"/>
      <c r="F55" s="97"/>
      <c r="G55" s="31"/>
      <c r="H55" s="32"/>
      <c r="I55" s="96"/>
      <c r="J55" s="97"/>
    </row>
    <row r="56" spans="2:10" ht="23.15" customHeight="1" x14ac:dyDescent="0.35">
      <c r="B56" s="96"/>
      <c r="C56" s="102"/>
      <c r="D56" s="97"/>
      <c r="E56" s="96"/>
      <c r="F56" s="97"/>
      <c r="G56" s="31"/>
      <c r="H56" s="32"/>
      <c r="I56" s="96"/>
      <c r="J56" s="97"/>
    </row>
    <row r="57" spans="2:10" ht="23.15" customHeight="1" x14ac:dyDescent="0.35">
      <c r="B57" s="96"/>
      <c r="C57" s="102"/>
      <c r="D57" s="97"/>
      <c r="E57" s="96"/>
      <c r="F57" s="97"/>
      <c r="G57" s="31"/>
      <c r="H57" s="32"/>
      <c r="I57" s="96"/>
      <c r="J57" s="97"/>
    </row>
    <row r="58" spans="2:10" ht="23.15" customHeight="1" x14ac:dyDescent="0.35"/>
    <row r="59" spans="2:10" ht="23.15" customHeight="1" x14ac:dyDescent="0.35">
      <c r="B59" s="39" t="s">
        <v>46</v>
      </c>
      <c r="C59" s="96"/>
      <c r="D59" s="102"/>
      <c r="E59" s="102"/>
      <c r="F59" s="102"/>
      <c r="G59" s="102"/>
      <c r="H59" s="102"/>
      <c r="I59" s="102"/>
      <c r="J59" s="97"/>
    </row>
    <row r="60" spans="2:10" ht="23.15" customHeight="1" x14ac:dyDescent="0.35">
      <c r="B60" s="39" t="s">
        <v>41</v>
      </c>
      <c r="C60" s="96"/>
      <c r="D60" s="102"/>
      <c r="E60" s="102"/>
      <c r="F60" s="102"/>
      <c r="G60" s="102"/>
      <c r="H60" s="102"/>
      <c r="I60" s="102"/>
      <c r="J60" s="97"/>
    </row>
    <row r="61" spans="2:10" ht="37" customHeight="1" x14ac:dyDescent="0.35">
      <c r="B61" s="40" t="s">
        <v>42</v>
      </c>
      <c r="C61" s="96"/>
      <c r="D61" s="102"/>
      <c r="E61" s="102"/>
      <c r="F61" s="102"/>
      <c r="G61" s="102"/>
      <c r="H61" s="102"/>
      <c r="I61" s="102"/>
      <c r="J61" s="97"/>
    </row>
    <row r="62" spans="2:10" ht="34.5" customHeight="1" x14ac:dyDescent="0.35">
      <c r="B62" s="40" t="s">
        <v>43</v>
      </c>
      <c r="C62" s="103"/>
      <c r="D62" s="100"/>
      <c r="E62" s="100"/>
      <c r="F62" s="100"/>
      <c r="G62" s="100"/>
      <c r="H62" s="100"/>
      <c r="I62" s="100"/>
      <c r="J62" s="101"/>
    </row>
    <row r="63" spans="2:10" ht="40.5" customHeight="1" x14ac:dyDescent="0.35">
      <c r="B63" s="105" t="s">
        <v>30</v>
      </c>
      <c r="C63" s="106"/>
      <c r="D63" s="107"/>
      <c r="E63" s="105" t="s">
        <v>31</v>
      </c>
      <c r="F63" s="107"/>
      <c r="G63" s="41" t="s">
        <v>32</v>
      </c>
      <c r="H63" s="42" t="s">
        <v>33</v>
      </c>
      <c r="I63" s="105" t="s">
        <v>34</v>
      </c>
      <c r="J63" s="107"/>
    </row>
    <row r="64" spans="2:10" ht="23.15" customHeight="1" x14ac:dyDescent="0.35">
      <c r="B64" s="96"/>
      <c r="C64" s="102"/>
      <c r="D64" s="97"/>
      <c r="E64" s="96"/>
      <c r="F64" s="97"/>
      <c r="G64" s="31"/>
      <c r="H64" s="32"/>
      <c r="I64" s="96"/>
      <c r="J64" s="97"/>
    </row>
    <row r="65" spans="2:10" ht="23.15" customHeight="1" x14ac:dyDescent="0.35">
      <c r="B65" s="96"/>
      <c r="C65" s="102"/>
      <c r="D65" s="97"/>
      <c r="E65" s="96"/>
      <c r="F65" s="97"/>
      <c r="G65" s="31"/>
      <c r="H65" s="32"/>
      <c r="I65" s="96"/>
      <c r="J65" s="97"/>
    </row>
    <row r="66" spans="2:10" ht="23.15" customHeight="1" x14ac:dyDescent="0.35">
      <c r="B66" s="96"/>
      <c r="C66" s="102"/>
      <c r="D66" s="97"/>
      <c r="E66" s="96"/>
      <c r="F66" s="97"/>
      <c r="G66" s="31"/>
      <c r="H66" s="32"/>
      <c r="I66" s="96"/>
      <c r="J66" s="97"/>
    </row>
    <row r="67" spans="2:10" ht="23.15" customHeight="1" x14ac:dyDescent="0.35">
      <c r="B67" s="96"/>
      <c r="C67" s="102"/>
      <c r="D67" s="97"/>
      <c r="E67" s="96"/>
      <c r="F67" s="97"/>
      <c r="G67" s="31"/>
      <c r="H67" s="32"/>
      <c r="I67" s="96"/>
      <c r="J67" s="97"/>
    </row>
    <row r="68" spans="2:10" ht="23.15" customHeight="1" x14ac:dyDescent="0.35">
      <c r="B68" s="96"/>
      <c r="C68" s="102"/>
      <c r="D68" s="97"/>
      <c r="E68" s="96"/>
      <c r="F68" s="97"/>
      <c r="G68" s="31"/>
      <c r="H68" s="32"/>
      <c r="I68" s="96"/>
      <c r="J68" s="97"/>
    </row>
    <row r="69" spans="2:10" ht="23.15" customHeight="1" x14ac:dyDescent="0.35">
      <c r="B69" s="96"/>
      <c r="C69" s="102"/>
      <c r="D69" s="97"/>
      <c r="E69" s="96"/>
      <c r="F69" s="97"/>
      <c r="G69" s="31"/>
      <c r="H69" s="32"/>
      <c r="I69" s="96"/>
      <c r="J69" s="97"/>
    </row>
    <row r="70" spans="2:10" ht="23.15" customHeight="1" x14ac:dyDescent="0.35">
      <c r="B70" s="96"/>
      <c r="C70" s="102"/>
      <c r="D70" s="97"/>
      <c r="E70" s="96"/>
      <c r="F70" s="97"/>
      <c r="G70" s="31"/>
      <c r="H70" s="32"/>
      <c r="I70" s="96"/>
      <c r="J70" s="97"/>
    </row>
    <row r="71" spans="2:10" ht="23.15" customHeight="1" x14ac:dyDescent="0.35">
      <c r="B71" s="96"/>
      <c r="C71" s="102"/>
      <c r="D71" s="97"/>
      <c r="E71" s="96"/>
      <c r="F71" s="97"/>
      <c r="G71" s="31"/>
      <c r="H71" s="32"/>
      <c r="I71" s="96"/>
      <c r="J71" s="97"/>
    </row>
    <row r="72" spans="2:10" ht="23.15" customHeight="1" x14ac:dyDescent="0.35">
      <c r="B72" s="96"/>
      <c r="C72" s="102"/>
      <c r="D72" s="97"/>
      <c r="E72" s="96"/>
      <c r="F72" s="97"/>
      <c r="G72" s="31"/>
      <c r="H72" s="32"/>
      <c r="I72" s="96"/>
      <c r="J72" s="97"/>
    </row>
    <row r="73" spans="2:10" ht="23.15" customHeight="1" x14ac:dyDescent="0.35">
      <c r="B73" s="96"/>
      <c r="C73" s="102"/>
      <c r="D73" s="97"/>
      <c r="E73" s="96"/>
      <c r="F73" s="97"/>
      <c r="G73" s="31"/>
      <c r="H73" s="32"/>
      <c r="I73" s="96"/>
      <c r="J73" s="97"/>
    </row>
    <row r="74" spans="2:10" ht="23.15" customHeight="1" x14ac:dyDescent="0.35"/>
    <row r="75" spans="2:10" ht="23.15" customHeight="1" x14ac:dyDescent="0.35">
      <c r="B75" s="39" t="s">
        <v>47</v>
      </c>
      <c r="C75" s="96"/>
      <c r="D75" s="102"/>
      <c r="E75" s="102"/>
      <c r="F75" s="102"/>
      <c r="G75" s="102"/>
      <c r="H75" s="102"/>
      <c r="I75" s="102"/>
      <c r="J75" s="97"/>
    </row>
    <row r="76" spans="2:10" ht="23.15" customHeight="1" x14ac:dyDescent="0.35">
      <c r="B76" s="39" t="s">
        <v>41</v>
      </c>
      <c r="C76" s="96"/>
      <c r="D76" s="102"/>
      <c r="E76" s="102"/>
      <c r="F76" s="102"/>
      <c r="G76" s="102"/>
      <c r="H76" s="102"/>
      <c r="I76" s="102"/>
      <c r="J76" s="97"/>
    </row>
    <row r="77" spans="2:10" ht="36" customHeight="1" x14ac:dyDescent="0.35">
      <c r="B77" s="40" t="s">
        <v>42</v>
      </c>
      <c r="C77" s="96"/>
      <c r="D77" s="102"/>
      <c r="E77" s="102"/>
      <c r="F77" s="102"/>
      <c r="G77" s="102"/>
      <c r="H77" s="102"/>
      <c r="I77" s="102"/>
      <c r="J77" s="97"/>
    </row>
    <row r="78" spans="2:10" ht="34" customHeight="1" x14ac:dyDescent="0.35">
      <c r="B78" s="40" t="s">
        <v>43</v>
      </c>
      <c r="C78" s="103"/>
      <c r="D78" s="100"/>
      <c r="E78" s="100"/>
      <c r="F78" s="100"/>
      <c r="G78" s="100"/>
      <c r="H78" s="100"/>
      <c r="I78" s="100"/>
      <c r="J78" s="101"/>
    </row>
    <row r="79" spans="2:10" ht="39.65" customHeight="1" x14ac:dyDescent="0.35">
      <c r="B79" s="105" t="s">
        <v>30</v>
      </c>
      <c r="C79" s="106"/>
      <c r="D79" s="107"/>
      <c r="E79" s="105" t="s">
        <v>31</v>
      </c>
      <c r="F79" s="107"/>
      <c r="G79" s="41" t="s">
        <v>32</v>
      </c>
      <c r="H79" s="42" t="s">
        <v>33</v>
      </c>
      <c r="I79" s="105" t="s">
        <v>34</v>
      </c>
      <c r="J79" s="107"/>
    </row>
    <row r="80" spans="2:10" ht="23.15" customHeight="1" x14ac:dyDescent="0.35">
      <c r="B80" s="96"/>
      <c r="C80" s="102"/>
      <c r="D80" s="97"/>
      <c r="E80" s="96"/>
      <c r="F80" s="97"/>
      <c r="G80" s="31"/>
      <c r="H80" s="32"/>
      <c r="I80" s="96"/>
      <c r="J80" s="97"/>
    </row>
    <row r="81" spans="2:10" ht="23.15" customHeight="1" x14ac:dyDescent="0.35">
      <c r="B81" s="96"/>
      <c r="C81" s="102"/>
      <c r="D81" s="97"/>
      <c r="E81" s="96"/>
      <c r="F81" s="97"/>
      <c r="G81" s="31"/>
      <c r="H81" s="32"/>
      <c r="I81" s="96"/>
      <c r="J81" s="97"/>
    </row>
    <row r="82" spans="2:10" ht="23.15" customHeight="1" x14ac:dyDescent="0.35">
      <c r="B82" s="96"/>
      <c r="C82" s="102"/>
      <c r="D82" s="97"/>
      <c r="E82" s="96"/>
      <c r="F82" s="97"/>
      <c r="G82" s="31"/>
      <c r="H82" s="32"/>
      <c r="I82" s="96"/>
      <c r="J82" s="97"/>
    </row>
    <row r="83" spans="2:10" ht="23.15" customHeight="1" x14ac:dyDescent="0.35">
      <c r="B83" s="96"/>
      <c r="C83" s="102"/>
      <c r="D83" s="97"/>
      <c r="E83" s="96"/>
      <c r="F83" s="97"/>
      <c r="G83" s="31"/>
      <c r="H83" s="32"/>
      <c r="I83" s="96"/>
      <c r="J83" s="97"/>
    </row>
    <row r="84" spans="2:10" ht="23.15" customHeight="1" x14ac:dyDescent="0.35">
      <c r="B84" s="96"/>
      <c r="C84" s="102"/>
      <c r="D84" s="97"/>
      <c r="E84" s="96"/>
      <c r="F84" s="97"/>
      <c r="G84" s="31"/>
      <c r="H84" s="32"/>
      <c r="I84" s="96"/>
      <c r="J84" s="97"/>
    </row>
    <row r="85" spans="2:10" ht="23.15" customHeight="1" x14ac:dyDescent="0.35">
      <c r="B85" s="96"/>
      <c r="C85" s="102"/>
      <c r="D85" s="97"/>
      <c r="E85" s="96"/>
      <c r="F85" s="97"/>
      <c r="G85" s="31"/>
      <c r="H85" s="32"/>
      <c r="I85" s="96"/>
      <c r="J85" s="97"/>
    </row>
    <row r="86" spans="2:10" ht="23.15" customHeight="1" x14ac:dyDescent="0.35">
      <c r="B86" s="96"/>
      <c r="C86" s="102"/>
      <c r="D86" s="97"/>
      <c r="E86" s="96"/>
      <c r="F86" s="97"/>
      <c r="G86" s="31"/>
      <c r="H86" s="32"/>
      <c r="I86" s="96"/>
      <c r="J86" s="97"/>
    </row>
    <row r="87" spans="2:10" ht="23.15" customHeight="1" x14ac:dyDescent="0.35">
      <c r="B87" s="96"/>
      <c r="C87" s="102"/>
      <c r="D87" s="97"/>
      <c r="E87" s="96"/>
      <c r="F87" s="97"/>
      <c r="G87" s="31"/>
      <c r="H87" s="32"/>
      <c r="I87" s="96"/>
      <c r="J87" s="97"/>
    </row>
    <row r="88" spans="2:10" ht="23.15" customHeight="1" x14ac:dyDescent="0.35">
      <c r="B88" s="96"/>
      <c r="C88" s="102"/>
      <c r="D88" s="97"/>
      <c r="E88" s="96"/>
      <c r="F88" s="97"/>
      <c r="G88" s="31"/>
      <c r="H88" s="32"/>
      <c r="I88" s="96"/>
      <c r="J88" s="97"/>
    </row>
    <row r="89" spans="2:10" ht="23.15" customHeight="1" x14ac:dyDescent="0.35">
      <c r="B89" s="96"/>
      <c r="C89" s="102"/>
      <c r="D89" s="97"/>
      <c r="E89" s="96"/>
      <c r="F89" s="97"/>
      <c r="G89" s="31"/>
      <c r="H89" s="32"/>
      <c r="I89" s="96"/>
      <c r="J89" s="97"/>
    </row>
    <row r="90" spans="2:10" ht="23.15" customHeight="1" x14ac:dyDescent="0.35"/>
    <row r="91" spans="2:10" ht="23.15" customHeight="1" x14ac:dyDescent="0.35">
      <c r="B91" s="39" t="s">
        <v>48</v>
      </c>
      <c r="C91" s="96"/>
      <c r="D91" s="102"/>
      <c r="E91" s="102"/>
      <c r="F91" s="102"/>
      <c r="G91" s="102"/>
      <c r="H91" s="102"/>
      <c r="I91" s="102"/>
      <c r="J91" s="97"/>
    </row>
    <row r="92" spans="2:10" ht="23.15" customHeight="1" x14ac:dyDescent="0.35">
      <c r="B92" s="39" t="s">
        <v>41</v>
      </c>
      <c r="C92" s="96"/>
      <c r="D92" s="102"/>
      <c r="E92" s="102"/>
      <c r="F92" s="102"/>
      <c r="G92" s="102"/>
      <c r="H92" s="102"/>
      <c r="I92" s="102"/>
      <c r="J92" s="97"/>
    </row>
    <row r="93" spans="2:10" ht="36.65" customHeight="1" x14ac:dyDescent="0.35">
      <c r="B93" s="40" t="s">
        <v>42</v>
      </c>
      <c r="C93" s="96"/>
      <c r="D93" s="102"/>
      <c r="E93" s="102"/>
      <c r="F93" s="102"/>
      <c r="G93" s="102"/>
      <c r="H93" s="102"/>
      <c r="I93" s="102"/>
      <c r="J93" s="97"/>
    </row>
    <row r="94" spans="2:10" ht="34.5" customHeight="1" x14ac:dyDescent="0.35">
      <c r="B94" s="40" t="s">
        <v>43</v>
      </c>
      <c r="C94" s="103"/>
      <c r="D94" s="100"/>
      <c r="E94" s="100"/>
      <c r="F94" s="100"/>
      <c r="G94" s="100"/>
      <c r="H94" s="100"/>
      <c r="I94" s="100"/>
      <c r="J94" s="101"/>
    </row>
    <row r="95" spans="2:10" ht="35.5" customHeight="1" x14ac:dyDescent="0.35">
      <c r="B95" s="105" t="s">
        <v>30</v>
      </c>
      <c r="C95" s="106"/>
      <c r="D95" s="107"/>
      <c r="E95" s="105" t="s">
        <v>31</v>
      </c>
      <c r="F95" s="107"/>
      <c r="G95" s="41" t="s">
        <v>32</v>
      </c>
      <c r="H95" s="42" t="s">
        <v>33</v>
      </c>
      <c r="I95" s="105" t="s">
        <v>34</v>
      </c>
      <c r="J95" s="107"/>
    </row>
    <row r="96" spans="2:10" ht="23.15" customHeight="1" x14ac:dyDescent="0.35">
      <c r="B96" s="96"/>
      <c r="C96" s="102"/>
      <c r="D96" s="97"/>
      <c r="E96" s="96"/>
      <c r="F96" s="97"/>
      <c r="G96" s="31"/>
      <c r="H96" s="32"/>
      <c r="I96" s="96"/>
      <c r="J96" s="97"/>
    </row>
    <row r="97" spans="2:10" ht="23.15" customHeight="1" x14ac:dyDescent="0.35">
      <c r="B97" s="96"/>
      <c r="C97" s="102"/>
      <c r="D97" s="97"/>
      <c r="E97" s="96"/>
      <c r="F97" s="97"/>
      <c r="G97" s="31"/>
      <c r="H97" s="32"/>
      <c r="I97" s="96"/>
      <c r="J97" s="97"/>
    </row>
    <row r="98" spans="2:10" ht="23.15" customHeight="1" x14ac:dyDescent="0.35">
      <c r="B98" s="96"/>
      <c r="C98" s="102"/>
      <c r="D98" s="97"/>
      <c r="E98" s="96"/>
      <c r="F98" s="97"/>
      <c r="G98" s="31"/>
      <c r="H98" s="32"/>
      <c r="I98" s="96"/>
      <c r="J98" s="97"/>
    </row>
    <row r="99" spans="2:10" ht="23.15" customHeight="1" x14ac:dyDescent="0.35">
      <c r="B99" s="96"/>
      <c r="C99" s="102"/>
      <c r="D99" s="97"/>
      <c r="E99" s="96"/>
      <c r="F99" s="97"/>
      <c r="G99" s="31"/>
      <c r="H99" s="32"/>
      <c r="I99" s="96"/>
      <c r="J99" s="97"/>
    </row>
    <row r="100" spans="2:10" ht="23.15" customHeight="1" x14ac:dyDescent="0.35">
      <c r="B100" s="96"/>
      <c r="C100" s="102"/>
      <c r="D100" s="97"/>
      <c r="E100" s="96"/>
      <c r="F100" s="97"/>
      <c r="G100" s="31"/>
      <c r="H100" s="32"/>
      <c r="I100" s="96"/>
      <c r="J100" s="97"/>
    </row>
    <row r="101" spans="2:10" ht="23.15" customHeight="1" x14ac:dyDescent="0.35">
      <c r="B101" s="96"/>
      <c r="C101" s="102"/>
      <c r="D101" s="97"/>
      <c r="E101" s="96"/>
      <c r="F101" s="97"/>
      <c r="G101" s="31"/>
      <c r="H101" s="32"/>
      <c r="I101" s="96"/>
      <c r="J101" s="97"/>
    </row>
    <row r="102" spans="2:10" ht="23.15" customHeight="1" x14ac:dyDescent="0.35">
      <c r="B102" s="96"/>
      <c r="C102" s="102"/>
      <c r="D102" s="97"/>
      <c r="E102" s="96"/>
      <c r="F102" s="97"/>
      <c r="G102" s="31"/>
      <c r="H102" s="32"/>
      <c r="I102" s="96"/>
      <c r="J102" s="97"/>
    </row>
    <row r="103" spans="2:10" ht="23.15" customHeight="1" x14ac:dyDescent="0.35">
      <c r="B103" s="96"/>
      <c r="C103" s="102"/>
      <c r="D103" s="97"/>
      <c r="E103" s="96"/>
      <c r="F103" s="97"/>
      <c r="G103" s="31"/>
      <c r="H103" s="32"/>
      <c r="I103" s="96"/>
      <c r="J103" s="97"/>
    </row>
    <row r="104" spans="2:10" ht="23.15" customHeight="1" x14ac:dyDescent="0.35">
      <c r="B104" s="96"/>
      <c r="C104" s="102"/>
      <c r="D104" s="97"/>
      <c r="E104" s="96"/>
      <c r="F104" s="97"/>
      <c r="G104" s="31"/>
      <c r="H104" s="32"/>
      <c r="I104" s="96"/>
      <c r="J104" s="97"/>
    </row>
    <row r="105" spans="2:10" ht="23.15" customHeight="1" x14ac:dyDescent="0.35">
      <c r="B105" s="96"/>
      <c r="C105" s="102"/>
      <c r="D105" s="97"/>
      <c r="E105" s="96"/>
      <c r="F105" s="97"/>
      <c r="G105" s="31"/>
      <c r="H105" s="32"/>
      <c r="I105" s="96"/>
      <c r="J105" s="97"/>
    </row>
    <row r="106" spans="2:10" ht="23.15" customHeight="1" x14ac:dyDescent="0.35"/>
    <row r="107" spans="2:10" ht="23.15" customHeight="1" x14ac:dyDescent="0.35">
      <c r="B107" s="39" t="s">
        <v>49</v>
      </c>
      <c r="C107" s="96"/>
      <c r="D107" s="102"/>
      <c r="E107" s="102"/>
      <c r="F107" s="102"/>
      <c r="G107" s="102"/>
      <c r="H107" s="102"/>
      <c r="I107" s="102"/>
      <c r="J107" s="97"/>
    </row>
    <row r="108" spans="2:10" ht="23.15" customHeight="1" x14ac:dyDescent="0.35">
      <c r="B108" s="39" t="s">
        <v>41</v>
      </c>
      <c r="C108" s="96"/>
      <c r="D108" s="102"/>
      <c r="E108" s="102"/>
      <c r="F108" s="102"/>
      <c r="G108" s="102"/>
      <c r="H108" s="102"/>
      <c r="I108" s="102"/>
      <c r="J108" s="97"/>
    </row>
    <row r="109" spans="2:10" ht="33" customHeight="1" x14ac:dyDescent="0.35">
      <c r="B109" s="40" t="s">
        <v>42</v>
      </c>
      <c r="C109" s="96"/>
      <c r="D109" s="102"/>
      <c r="E109" s="102"/>
      <c r="F109" s="102"/>
      <c r="G109" s="102"/>
      <c r="H109" s="102"/>
      <c r="I109" s="102"/>
      <c r="J109" s="97"/>
    </row>
    <row r="110" spans="2:10" ht="34.5" customHeight="1" x14ac:dyDescent="0.35">
      <c r="B110" s="40" t="s">
        <v>43</v>
      </c>
      <c r="C110" s="103"/>
      <c r="D110" s="100"/>
      <c r="E110" s="100"/>
      <c r="F110" s="100"/>
      <c r="G110" s="100"/>
      <c r="H110" s="100"/>
      <c r="I110" s="100"/>
      <c r="J110" s="101"/>
    </row>
    <row r="111" spans="2:10" ht="36" customHeight="1" x14ac:dyDescent="0.35">
      <c r="B111" s="105" t="s">
        <v>30</v>
      </c>
      <c r="C111" s="106"/>
      <c r="D111" s="107"/>
      <c r="E111" s="105" t="s">
        <v>31</v>
      </c>
      <c r="F111" s="107"/>
      <c r="G111" s="41" t="s">
        <v>32</v>
      </c>
      <c r="H111" s="42" t="s">
        <v>33</v>
      </c>
      <c r="I111" s="105" t="s">
        <v>34</v>
      </c>
      <c r="J111" s="107"/>
    </row>
    <row r="112" spans="2:10" ht="23.15" customHeight="1" x14ac:dyDescent="0.35">
      <c r="B112" s="96"/>
      <c r="C112" s="102"/>
      <c r="D112" s="97"/>
      <c r="E112" s="96"/>
      <c r="F112" s="97"/>
      <c r="G112" s="31"/>
      <c r="H112" s="32"/>
      <c r="I112" s="96"/>
      <c r="J112" s="97"/>
    </row>
    <row r="113" spans="2:10" ht="23.15" customHeight="1" x14ac:dyDescent="0.35">
      <c r="B113" s="96"/>
      <c r="C113" s="102"/>
      <c r="D113" s="97"/>
      <c r="E113" s="96"/>
      <c r="F113" s="97"/>
      <c r="G113" s="31"/>
      <c r="H113" s="32"/>
      <c r="I113" s="96"/>
      <c r="J113" s="97"/>
    </row>
    <row r="114" spans="2:10" ht="23.15" customHeight="1" x14ac:dyDescent="0.35">
      <c r="B114" s="96"/>
      <c r="C114" s="102"/>
      <c r="D114" s="97"/>
      <c r="E114" s="96"/>
      <c r="F114" s="97"/>
      <c r="G114" s="31"/>
      <c r="H114" s="32"/>
      <c r="I114" s="96"/>
      <c r="J114" s="97"/>
    </row>
    <row r="115" spans="2:10" ht="23.15" customHeight="1" x14ac:dyDescent="0.35">
      <c r="B115" s="96"/>
      <c r="C115" s="102"/>
      <c r="D115" s="97"/>
      <c r="E115" s="96"/>
      <c r="F115" s="97"/>
      <c r="G115" s="31"/>
      <c r="H115" s="32"/>
      <c r="I115" s="96"/>
      <c r="J115" s="97"/>
    </row>
    <row r="116" spans="2:10" ht="23.15" customHeight="1" x14ac:dyDescent="0.35">
      <c r="B116" s="96"/>
      <c r="C116" s="102"/>
      <c r="D116" s="97"/>
      <c r="E116" s="96"/>
      <c r="F116" s="97"/>
      <c r="G116" s="31"/>
      <c r="H116" s="32"/>
      <c r="I116" s="96"/>
      <c r="J116" s="97"/>
    </row>
    <row r="117" spans="2:10" ht="23.15" customHeight="1" x14ac:dyDescent="0.35">
      <c r="B117" s="96"/>
      <c r="C117" s="102"/>
      <c r="D117" s="97"/>
      <c r="E117" s="96"/>
      <c r="F117" s="97"/>
      <c r="G117" s="31"/>
      <c r="H117" s="32"/>
      <c r="I117" s="96"/>
      <c r="J117" s="97"/>
    </row>
    <row r="118" spans="2:10" ht="23.15" customHeight="1" x14ac:dyDescent="0.35">
      <c r="B118" s="96"/>
      <c r="C118" s="102"/>
      <c r="D118" s="97"/>
      <c r="E118" s="96"/>
      <c r="F118" s="97"/>
      <c r="G118" s="31"/>
      <c r="H118" s="32"/>
      <c r="I118" s="96"/>
      <c r="J118" s="97"/>
    </row>
    <row r="119" spans="2:10" ht="23.15" customHeight="1" x14ac:dyDescent="0.35">
      <c r="B119" s="96"/>
      <c r="C119" s="102"/>
      <c r="D119" s="97"/>
      <c r="E119" s="96"/>
      <c r="F119" s="97"/>
      <c r="G119" s="31"/>
      <c r="H119" s="32"/>
      <c r="I119" s="96"/>
      <c r="J119" s="97"/>
    </row>
    <row r="120" spans="2:10" ht="23.15" customHeight="1" x14ac:dyDescent="0.35">
      <c r="B120" s="96"/>
      <c r="C120" s="102"/>
      <c r="D120" s="97"/>
      <c r="E120" s="96"/>
      <c r="F120" s="97"/>
      <c r="G120" s="31"/>
      <c r="H120" s="32"/>
      <c r="I120" s="96"/>
      <c r="J120" s="97"/>
    </row>
    <row r="121" spans="2:10" ht="23.15" customHeight="1" x14ac:dyDescent="0.35">
      <c r="B121" s="96"/>
      <c r="C121" s="102"/>
      <c r="D121" s="97"/>
      <c r="E121" s="96"/>
      <c r="F121" s="97"/>
      <c r="G121" s="31"/>
      <c r="H121" s="32"/>
      <c r="I121" s="96"/>
      <c r="J121" s="97"/>
    </row>
    <row r="122" spans="2:10" ht="23.15" customHeight="1" x14ac:dyDescent="0.35"/>
    <row r="123" spans="2:10" ht="23.15" customHeight="1" x14ac:dyDescent="0.35">
      <c r="B123" s="39" t="s">
        <v>50</v>
      </c>
      <c r="C123" s="96"/>
      <c r="D123" s="102"/>
      <c r="E123" s="102"/>
      <c r="F123" s="102"/>
      <c r="G123" s="102"/>
      <c r="H123" s="102"/>
      <c r="I123" s="102"/>
      <c r="J123" s="97"/>
    </row>
    <row r="124" spans="2:10" ht="23.15" customHeight="1" x14ac:dyDescent="0.35">
      <c r="B124" s="39" t="s">
        <v>41</v>
      </c>
      <c r="C124" s="96"/>
      <c r="D124" s="102"/>
      <c r="E124" s="102"/>
      <c r="F124" s="102"/>
      <c r="G124" s="102"/>
      <c r="H124" s="102"/>
      <c r="I124" s="102"/>
      <c r="J124" s="97"/>
    </row>
    <row r="125" spans="2:10" ht="35.15" customHeight="1" x14ac:dyDescent="0.35">
      <c r="B125" s="40" t="s">
        <v>42</v>
      </c>
      <c r="C125" s="114"/>
      <c r="D125" s="115"/>
      <c r="E125" s="115"/>
      <c r="F125" s="115"/>
      <c r="G125" s="115"/>
      <c r="H125" s="115"/>
      <c r="I125" s="115"/>
      <c r="J125" s="116"/>
    </row>
    <row r="126" spans="2:10" ht="32.15" customHeight="1" x14ac:dyDescent="0.35">
      <c r="B126" s="40" t="s">
        <v>43</v>
      </c>
      <c r="C126" s="103"/>
      <c r="D126" s="100"/>
      <c r="E126" s="100"/>
      <c r="F126" s="100"/>
      <c r="G126" s="100"/>
      <c r="H126" s="100"/>
      <c r="I126" s="100"/>
      <c r="J126" s="101"/>
    </row>
    <row r="127" spans="2:10" ht="38.15" customHeight="1" x14ac:dyDescent="0.35">
      <c r="B127" s="105" t="s">
        <v>30</v>
      </c>
      <c r="C127" s="106"/>
      <c r="D127" s="107"/>
      <c r="E127" s="105" t="s">
        <v>31</v>
      </c>
      <c r="F127" s="107"/>
      <c r="G127" s="41" t="s">
        <v>32</v>
      </c>
      <c r="H127" s="42" t="s">
        <v>33</v>
      </c>
      <c r="I127" s="105" t="s">
        <v>34</v>
      </c>
      <c r="J127" s="107"/>
    </row>
    <row r="128" spans="2:10" ht="23.15" customHeight="1" x14ac:dyDescent="0.35">
      <c r="B128" s="96"/>
      <c r="C128" s="102"/>
      <c r="D128" s="97"/>
      <c r="E128" s="96"/>
      <c r="F128" s="97"/>
      <c r="G128" s="31"/>
      <c r="H128" s="32"/>
      <c r="I128" s="96"/>
      <c r="J128" s="97"/>
    </row>
    <row r="129" spans="2:10" ht="23.15" customHeight="1" x14ac:dyDescent="0.35">
      <c r="B129" s="96"/>
      <c r="C129" s="102"/>
      <c r="D129" s="97"/>
      <c r="E129" s="96"/>
      <c r="F129" s="97"/>
      <c r="G129" s="31"/>
      <c r="H129" s="32"/>
      <c r="I129" s="96"/>
      <c r="J129" s="97"/>
    </row>
    <row r="130" spans="2:10" ht="23.15" customHeight="1" x14ac:dyDescent="0.35">
      <c r="B130" s="96"/>
      <c r="C130" s="102"/>
      <c r="D130" s="97"/>
      <c r="E130" s="96"/>
      <c r="F130" s="97"/>
      <c r="G130" s="31"/>
      <c r="H130" s="32"/>
      <c r="I130" s="96"/>
      <c r="J130" s="97"/>
    </row>
    <row r="131" spans="2:10" ht="23.15" customHeight="1" x14ac:dyDescent="0.35">
      <c r="B131" s="96"/>
      <c r="C131" s="102"/>
      <c r="D131" s="97"/>
      <c r="E131" s="96"/>
      <c r="F131" s="97"/>
      <c r="G131" s="31"/>
      <c r="H131" s="32"/>
      <c r="I131" s="96"/>
      <c r="J131" s="97"/>
    </row>
    <row r="132" spans="2:10" ht="23.15" customHeight="1" x14ac:dyDescent="0.35">
      <c r="B132" s="96"/>
      <c r="C132" s="102"/>
      <c r="D132" s="97"/>
      <c r="E132" s="96"/>
      <c r="F132" s="97"/>
      <c r="G132" s="31"/>
      <c r="H132" s="32"/>
      <c r="I132" s="96"/>
      <c r="J132" s="97"/>
    </row>
    <row r="133" spans="2:10" ht="23.15" customHeight="1" x14ac:dyDescent="0.35">
      <c r="B133" s="96"/>
      <c r="C133" s="102"/>
      <c r="D133" s="97"/>
      <c r="E133" s="96"/>
      <c r="F133" s="97"/>
      <c r="G133" s="31"/>
      <c r="H133" s="32"/>
      <c r="I133" s="96"/>
      <c r="J133" s="97"/>
    </row>
    <row r="134" spans="2:10" ht="23.15" customHeight="1" x14ac:dyDescent="0.35">
      <c r="B134" s="96"/>
      <c r="C134" s="102"/>
      <c r="D134" s="97"/>
      <c r="E134" s="96"/>
      <c r="F134" s="97"/>
      <c r="G134" s="31"/>
      <c r="H134" s="32"/>
      <c r="I134" s="96"/>
      <c r="J134" s="97"/>
    </row>
    <row r="135" spans="2:10" ht="23.15" customHeight="1" x14ac:dyDescent="0.35">
      <c r="B135" s="96"/>
      <c r="C135" s="102"/>
      <c r="D135" s="97"/>
      <c r="E135" s="96"/>
      <c r="F135" s="97"/>
      <c r="G135" s="31"/>
      <c r="H135" s="32"/>
      <c r="I135" s="96"/>
      <c r="J135" s="97"/>
    </row>
    <row r="136" spans="2:10" ht="23.15" customHeight="1" x14ac:dyDescent="0.35">
      <c r="B136" s="96"/>
      <c r="C136" s="102"/>
      <c r="D136" s="97"/>
      <c r="E136" s="96"/>
      <c r="F136" s="97"/>
      <c r="G136" s="31"/>
      <c r="H136" s="32"/>
      <c r="I136" s="96"/>
      <c r="J136" s="97"/>
    </row>
    <row r="137" spans="2:10" ht="23.15" customHeight="1" x14ac:dyDescent="0.35">
      <c r="B137" s="96"/>
      <c r="C137" s="102"/>
      <c r="D137" s="97"/>
      <c r="E137" s="96"/>
      <c r="F137" s="97"/>
      <c r="G137" s="31"/>
      <c r="H137" s="32"/>
      <c r="I137" s="96"/>
      <c r="J137" s="97"/>
    </row>
    <row r="138" spans="2:10" ht="23.15" customHeight="1" x14ac:dyDescent="0.35"/>
    <row r="139" spans="2:10" ht="23.15" customHeight="1" x14ac:dyDescent="0.35">
      <c r="B139" s="39" t="s">
        <v>51</v>
      </c>
      <c r="C139" s="96"/>
      <c r="D139" s="102"/>
      <c r="E139" s="102"/>
      <c r="F139" s="102"/>
      <c r="G139" s="102"/>
      <c r="H139" s="102"/>
      <c r="I139" s="102"/>
      <c r="J139" s="97"/>
    </row>
    <row r="140" spans="2:10" ht="23.15" customHeight="1" x14ac:dyDescent="0.35">
      <c r="B140" s="39" t="s">
        <v>41</v>
      </c>
      <c r="C140" s="96"/>
      <c r="D140" s="102"/>
      <c r="E140" s="102"/>
      <c r="F140" s="102"/>
      <c r="G140" s="102"/>
      <c r="H140" s="102"/>
      <c r="I140" s="102"/>
      <c r="J140" s="97"/>
    </row>
    <row r="141" spans="2:10" ht="34" customHeight="1" x14ac:dyDescent="0.35">
      <c r="B141" s="40" t="s">
        <v>42</v>
      </c>
      <c r="C141" s="96"/>
      <c r="D141" s="102"/>
      <c r="E141" s="102"/>
      <c r="F141" s="102"/>
      <c r="G141" s="102"/>
      <c r="H141" s="102"/>
      <c r="I141" s="102"/>
      <c r="J141" s="97"/>
    </row>
    <row r="142" spans="2:10" ht="34" customHeight="1" x14ac:dyDescent="0.35">
      <c r="B142" s="40" t="s">
        <v>43</v>
      </c>
      <c r="C142" s="103"/>
      <c r="D142" s="100"/>
      <c r="E142" s="100"/>
      <c r="F142" s="100"/>
      <c r="G142" s="100"/>
      <c r="H142" s="100"/>
      <c r="I142" s="100"/>
      <c r="J142" s="101"/>
    </row>
    <row r="143" spans="2:10" ht="36" customHeight="1" x14ac:dyDescent="0.35">
      <c r="B143" s="105" t="s">
        <v>30</v>
      </c>
      <c r="C143" s="106"/>
      <c r="D143" s="107"/>
      <c r="E143" s="105" t="s">
        <v>31</v>
      </c>
      <c r="F143" s="107"/>
      <c r="G143" s="41" t="s">
        <v>32</v>
      </c>
      <c r="H143" s="42" t="s">
        <v>33</v>
      </c>
      <c r="I143" s="105" t="s">
        <v>34</v>
      </c>
      <c r="J143" s="107"/>
    </row>
    <row r="144" spans="2:10" ht="23.15" customHeight="1" x14ac:dyDescent="0.35">
      <c r="B144" s="96"/>
      <c r="C144" s="102"/>
      <c r="D144" s="97"/>
      <c r="E144" s="96"/>
      <c r="F144" s="97"/>
      <c r="G144" s="31"/>
      <c r="H144" s="32"/>
      <c r="I144" s="96"/>
      <c r="J144" s="97"/>
    </row>
    <row r="145" spans="2:10" ht="23.15" customHeight="1" x14ac:dyDescent="0.35">
      <c r="B145" s="96"/>
      <c r="C145" s="102"/>
      <c r="D145" s="97"/>
      <c r="E145" s="96"/>
      <c r="F145" s="97"/>
      <c r="G145" s="31"/>
      <c r="H145" s="32"/>
      <c r="I145" s="96"/>
      <c r="J145" s="97"/>
    </row>
    <row r="146" spans="2:10" ht="23.15" customHeight="1" x14ac:dyDescent="0.35">
      <c r="B146" s="96"/>
      <c r="C146" s="102"/>
      <c r="D146" s="97"/>
      <c r="E146" s="96"/>
      <c r="F146" s="97"/>
      <c r="G146" s="31"/>
      <c r="H146" s="32"/>
      <c r="I146" s="96"/>
      <c r="J146" s="97"/>
    </row>
    <row r="147" spans="2:10" ht="23.15" customHeight="1" x14ac:dyDescent="0.35">
      <c r="B147" s="96"/>
      <c r="C147" s="102"/>
      <c r="D147" s="97"/>
      <c r="E147" s="96"/>
      <c r="F147" s="97"/>
      <c r="G147" s="31"/>
      <c r="H147" s="32"/>
      <c r="I147" s="96"/>
      <c r="J147" s="97"/>
    </row>
    <row r="148" spans="2:10" ht="23.15" customHeight="1" x14ac:dyDescent="0.35">
      <c r="B148" s="96"/>
      <c r="C148" s="102"/>
      <c r="D148" s="97"/>
      <c r="E148" s="96"/>
      <c r="F148" s="97"/>
      <c r="G148" s="31"/>
      <c r="H148" s="32"/>
      <c r="I148" s="96"/>
      <c r="J148" s="97"/>
    </row>
    <row r="149" spans="2:10" ht="23.15" customHeight="1" x14ac:dyDescent="0.35">
      <c r="B149" s="96"/>
      <c r="C149" s="102"/>
      <c r="D149" s="97"/>
      <c r="E149" s="96"/>
      <c r="F149" s="97"/>
      <c r="G149" s="31"/>
      <c r="H149" s="32"/>
      <c r="I149" s="96"/>
      <c r="J149" s="97"/>
    </row>
    <row r="150" spans="2:10" ht="23.15" customHeight="1" x14ac:dyDescent="0.35">
      <c r="B150" s="96"/>
      <c r="C150" s="102"/>
      <c r="D150" s="97"/>
      <c r="E150" s="96"/>
      <c r="F150" s="97"/>
      <c r="G150" s="31"/>
      <c r="H150" s="32"/>
      <c r="I150" s="96"/>
      <c r="J150" s="97"/>
    </row>
    <row r="151" spans="2:10" ht="23.15" customHeight="1" x14ac:dyDescent="0.35">
      <c r="B151" s="96"/>
      <c r="C151" s="102"/>
      <c r="D151" s="97"/>
      <c r="E151" s="96"/>
      <c r="F151" s="97"/>
      <c r="G151" s="31"/>
      <c r="H151" s="32"/>
      <c r="I151" s="96"/>
      <c r="J151" s="97"/>
    </row>
    <row r="152" spans="2:10" ht="23.15" customHeight="1" x14ac:dyDescent="0.35">
      <c r="B152" s="96"/>
      <c r="C152" s="102"/>
      <c r="D152" s="97"/>
      <c r="E152" s="96"/>
      <c r="F152" s="97"/>
      <c r="G152" s="31"/>
      <c r="H152" s="32"/>
      <c r="I152" s="96"/>
      <c r="J152" s="97"/>
    </row>
    <row r="153" spans="2:10" ht="23.15" customHeight="1" x14ac:dyDescent="0.35">
      <c r="B153" s="96"/>
      <c r="C153" s="102"/>
      <c r="D153" s="97"/>
      <c r="E153" s="96"/>
      <c r="F153" s="97"/>
      <c r="G153" s="31"/>
      <c r="H153" s="32"/>
      <c r="I153" s="96"/>
      <c r="J153" s="97"/>
    </row>
    <row r="154" spans="2:10" ht="23.15" customHeight="1" x14ac:dyDescent="0.35"/>
    <row r="155" spans="2:10" ht="23.15" customHeight="1" x14ac:dyDescent="0.35">
      <c r="B155" s="39" t="s">
        <v>52</v>
      </c>
      <c r="C155" s="96"/>
      <c r="D155" s="102"/>
      <c r="E155" s="102"/>
      <c r="F155" s="102"/>
      <c r="G155" s="102"/>
      <c r="H155" s="102"/>
      <c r="I155" s="102"/>
      <c r="J155" s="97"/>
    </row>
    <row r="156" spans="2:10" ht="23.15" customHeight="1" x14ac:dyDescent="0.35">
      <c r="B156" s="39" t="s">
        <v>41</v>
      </c>
      <c r="C156" s="96"/>
      <c r="D156" s="102"/>
      <c r="E156" s="102"/>
      <c r="F156" s="102"/>
      <c r="G156" s="102"/>
      <c r="H156" s="102"/>
      <c r="I156" s="102"/>
      <c r="J156" s="97"/>
    </row>
    <row r="157" spans="2:10" ht="33.65" customHeight="1" x14ac:dyDescent="0.35">
      <c r="B157" s="40" t="s">
        <v>42</v>
      </c>
      <c r="C157" s="114"/>
      <c r="D157" s="115"/>
      <c r="E157" s="115"/>
      <c r="F157" s="115"/>
      <c r="G157" s="115"/>
      <c r="H157" s="115"/>
      <c r="I157" s="115"/>
      <c r="J157" s="116"/>
    </row>
    <row r="158" spans="2:10" ht="36.65" customHeight="1" x14ac:dyDescent="0.35">
      <c r="B158" s="40" t="s">
        <v>43</v>
      </c>
      <c r="C158" s="103"/>
      <c r="D158" s="100"/>
      <c r="E158" s="100"/>
      <c r="F158" s="100"/>
      <c r="G158" s="100"/>
      <c r="H158" s="100"/>
      <c r="I158" s="100"/>
      <c r="J158" s="101"/>
    </row>
    <row r="159" spans="2:10" ht="35.5" customHeight="1" x14ac:dyDescent="0.35">
      <c r="B159" s="105" t="s">
        <v>30</v>
      </c>
      <c r="C159" s="106"/>
      <c r="D159" s="107"/>
      <c r="E159" s="105" t="s">
        <v>31</v>
      </c>
      <c r="F159" s="107"/>
      <c r="G159" s="41" t="s">
        <v>32</v>
      </c>
      <c r="H159" s="42" t="s">
        <v>33</v>
      </c>
      <c r="I159" s="105" t="s">
        <v>34</v>
      </c>
      <c r="J159" s="107"/>
    </row>
    <row r="160" spans="2:10" ht="23.15" customHeight="1" x14ac:dyDescent="0.35">
      <c r="B160" s="96"/>
      <c r="C160" s="102"/>
      <c r="D160" s="97"/>
      <c r="E160" s="96"/>
      <c r="F160" s="97"/>
      <c r="G160" s="31"/>
      <c r="H160" s="32"/>
      <c r="I160" s="96"/>
      <c r="J160" s="97"/>
    </row>
    <row r="161" spans="2:10" ht="23.15" customHeight="1" x14ac:dyDescent="0.35">
      <c r="B161" s="96"/>
      <c r="C161" s="102"/>
      <c r="D161" s="97"/>
      <c r="E161" s="96"/>
      <c r="F161" s="97"/>
      <c r="G161" s="31"/>
      <c r="H161" s="32"/>
      <c r="I161" s="96"/>
      <c r="J161" s="97"/>
    </row>
    <row r="162" spans="2:10" ht="23.15" customHeight="1" x14ac:dyDescent="0.35">
      <c r="B162" s="96"/>
      <c r="C162" s="102"/>
      <c r="D162" s="97"/>
      <c r="E162" s="96"/>
      <c r="F162" s="97"/>
      <c r="G162" s="31"/>
      <c r="H162" s="32"/>
      <c r="I162" s="96"/>
      <c r="J162" s="97"/>
    </row>
    <row r="163" spans="2:10" ht="23.15" customHeight="1" x14ac:dyDescent="0.35">
      <c r="B163" s="96"/>
      <c r="C163" s="102"/>
      <c r="D163" s="97"/>
      <c r="E163" s="96"/>
      <c r="F163" s="97"/>
      <c r="G163" s="31"/>
      <c r="H163" s="32"/>
      <c r="I163" s="96"/>
      <c r="J163" s="97"/>
    </row>
    <row r="164" spans="2:10" ht="23.15" customHeight="1" x14ac:dyDescent="0.35">
      <c r="B164" s="96"/>
      <c r="C164" s="102"/>
      <c r="D164" s="97"/>
      <c r="E164" s="96"/>
      <c r="F164" s="97"/>
      <c r="G164" s="31"/>
      <c r="H164" s="32"/>
      <c r="I164" s="96"/>
      <c r="J164" s="97"/>
    </row>
    <row r="165" spans="2:10" ht="23.15" customHeight="1" x14ac:dyDescent="0.35">
      <c r="B165" s="96"/>
      <c r="C165" s="102"/>
      <c r="D165" s="97"/>
      <c r="E165" s="96"/>
      <c r="F165" s="97"/>
      <c r="G165" s="31"/>
      <c r="H165" s="32"/>
      <c r="I165" s="96"/>
      <c r="J165" s="97"/>
    </row>
    <row r="166" spans="2:10" ht="23.15" customHeight="1" x14ac:dyDescent="0.35">
      <c r="B166" s="96"/>
      <c r="C166" s="102"/>
      <c r="D166" s="97"/>
      <c r="E166" s="96"/>
      <c r="F166" s="97"/>
      <c r="G166" s="31"/>
      <c r="H166" s="32"/>
      <c r="I166" s="96"/>
      <c r="J166" s="97"/>
    </row>
    <row r="167" spans="2:10" ht="23.15" customHeight="1" x14ac:dyDescent="0.35">
      <c r="B167" s="96"/>
      <c r="C167" s="102"/>
      <c r="D167" s="97"/>
      <c r="E167" s="96"/>
      <c r="F167" s="97"/>
      <c r="G167" s="31"/>
      <c r="H167" s="32"/>
      <c r="I167" s="96"/>
      <c r="J167" s="97"/>
    </row>
    <row r="168" spans="2:10" ht="23.15" customHeight="1" x14ac:dyDescent="0.35">
      <c r="B168" s="96"/>
      <c r="C168" s="102"/>
      <c r="D168" s="97"/>
      <c r="E168" s="96"/>
      <c r="F168" s="97"/>
      <c r="G168" s="31"/>
      <c r="H168" s="32"/>
      <c r="I168" s="96"/>
      <c r="J168" s="97"/>
    </row>
    <row r="169" spans="2:10" ht="23.15" customHeight="1" x14ac:dyDescent="0.35">
      <c r="B169" s="96"/>
      <c r="C169" s="102"/>
      <c r="D169" s="97"/>
      <c r="E169" s="96"/>
      <c r="F169" s="97"/>
      <c r="G169" s="31"/>
      <c r="H169" s="32"/>
      <c r="I169" s="96"/>
      <c r="J169" s="97"/>
    </row>
  </sheetData>
  <sheetProtection algorithmName="SHA-512" hashValue="z+H5aeh7rXSz9g2CHBpHWPK6ro5jBOycp8yS2+yFO7wWdsUq8WFSRWpcTOYLxtv2ybURSWRF3+PEgR/Qf1v7bA==" saltValue="FjO5dTciEF8dacoLoGXHtg==" spinCount="100000" sheet="1" selectLockedCells="1"/>
  <mergeCells count="374">
    <mergeCell ref="C13:J13"/>
    <mergeCell ref="C29:J29"/>
    <mergeCell ref="C45:J45"/>
    <mergeCell ref="C61:J61"/>
    <mergeCell ref="C77:J77"/>
    <mergeCell ref="C93:J93"/>
    <mergeCell ref="C109:J109"/>
    <mergeCell ref="B165:D165"/>
    <mergeCell ref="I165:J165"/>
    <mergeCell ref="E165:F165"/>
    <mergeCell ref="B160:D160"/>
    <mergeCell ref="I160:J160"/>
    <mergeCell ref="B161:D161"/>
    <mergeCell ref="I161:J161"/>
    <mergeCell ref="B162:D162"/>
    <mergeCell ref="I162:J162"/>
    <mergeCell ref="B163:D163"/>
    <mergeCell ref="I163:J163"/>
    <mergeCell ref="B164:D164"/>
    <mergeCell ref="I164:J164"/>
    <mergeCell ref="E160:F160"/>
    <mergeCell ref="E161:F161"/>
    <mergeCell ref="E162:F162"/>
    <mergeCell ref="E163:F163"/>
    <mergeCell ref="B166:D166"/>
    <mergeCell ref="I166:J166"/>
    <mergeCell ref="B167:D167"/>
    <mergeCell ref="I167:J167"/>
    <mergeCell ref="B168:D168"/>
    <mergeCell ref="I168:J168"/>
    <mergeCell ref="B169:D169"/>
    <mergeCell ref="I169:J169"/>
    <mergeCell ref="E168:F168"/>
    <mergeCell ref="E169:F169"/>
    <mergeCell ref="E166:F166"/>
    <mergeCell ref="E167:F167"/>
    <mergeCell ref="E164:F164"/>
    <mergeCell ref="I150:J150"/>
    <mergeCell ref="B151:D151"/>
    <mergeCell ref="I151:J151"/>
    <mergeCell ref="B152:D152"/>
    <mergeCell ref="I152:J152"/>
    <mergeCell ref="B153:D153"/>
    <mergeCell ref="I153:J153"/>
    <mergeCell ref="B159:D159"/>
    <mergeCell ref="I159:J159"/>
    <mergeCell ref="C158:J158"/>
    <mergeCell ref="E152:F152"/>
    <mergeCell ref="E159:F159"/>
    <mergeCell ref="E153:F153"/>
    <mergeCell ref="C155:J155"/>
    <mergeCell ref="C157:J157"/>
    <mergeCell ref="C156:J156"/>
    <mergeCell ref="I135:J135"/>
    <mergeCell ref="B136:D136"/>
    <mergeCell ref="I136:J136"/>
    <mergeCell ref="B137:D137"/>
    <mergeCell ref="I137:J137"/>
    <mergeCell ref="B143:D143"/>
    <mergeCell ref="I143:J143"/>
    <mergeCell ref="B144:D144"/>
    <mergeCell ref="I144:J144"/>
    <mergeCell ref="E143:F143"/>
    <mergeCell ref="E144:F144"/>
    <mergeCell ref="C142:J142"/>
    <mergeCell ref="C140:J140"/>
    <mergeCell ref="I121:J121"/>
    <mergeCell ref="B127:D127"/>
    <mergeCell ref="I127:J127"/>
    <mergeCell ref="B128:D128"/>
    <mergeCell ref="I128:J128"/>
    <mergeCell ref="B129:D129"/>
    <mergeCell ref="I129:J129"/>
    <mergeCell ref="B130:D130"/>
    <mergeCell ref="I130:J130"/>
    <mergeCell ref="E121:F121"/>
    <mergeCell ref="C123:J123"/>
    <mergeCell ref="C125:J125"/>
    <mergeCell ref="C126:J126"/>
    <mergeCell ref="C124:J124"/>
    <mergeCell ref="I116:J116"/>
    <mergeCell ref="B117:D117"/>
    <mergeCell ref="I117:J117"/>
    <mergeCell ref="B118:D118"/>
    <mergeCell ref="I118:J118"/>
    <mergeCell ref="B119:D119"/>
    <mergeCell ref="I119:J119"/>
    <mergeCell ref="B120:D120"/>
    <mergeCell ref="I120:J120"/>
    <mergeCell ref="I111:J111"/>
    <mergeCell ref="B112:D112"/>
    <mergeCell ref="I112:J112"/>
    <mergeCell ref="B113:D113"/>
    <mergeCell ref="I113:J113"/>
    <mergeCell ref="B114:D114"/>
    <mergeCell ref="I114:J114"/>
    <mergeCell ref="B115:D115"/>
    <mergeCell ref="I115:J115"/>
    <mergeCell ref="I81:J81"/>
    <mergeCell ref="B82:D82"/>
    <mergeCell ref="I82:J82"/>
    <mergeCell ref="B83:D83"/>
    <mergeCell ref="I83:J83"/>
    <mergeCell ref="B84:D84"/>
    <mergeCell ref="I84:J84"/>
    <mergeCell ref="B85:D85"/>
    <mergeCell ref="I85:J85"/>
    <mergeCell ref="E81:F81"/>
    <mergeCell ref="E82:F82"/>
    <mergeCell ref="E83:F83"/>
    <mergeCell ref="E84:F84"/>
    <mergeCell ref="I71:J71"/>
    <mergeCell ref="B72:D72"/>
    <mergeCell ref="I72:J72"/>
    <mergeCell ref="B73:D73"/>
    <mergeCell ref="I73:J73"/>
    <mergeCell ref="B79:D79"/>
    <mergeCell ref="I79:J79"/>
    <mergeCell ref="B80:D80"/>
    <mergeCell ref="I80:J80"/>
    <mergeCell ref="E80:F80"/>
    <mergeCell ref="E71:F71"/>
    <mergeCell ref="E72:F72"/>
    <mergeCell ref="E73:F73"/>
    <mergeCell ref="C75:J75"/>
    <mergeCell ref="E79:F79"/>
    <mergeCell ref="C76:J76"/>
    <mergeCell ref="C78:J78"/>
    <mergeCell ref="I66:J66"/>
    <mergeCell ref="B67:D67"/>
    <mergeCell ref="I67:J67"/>
    <mergeCell ref="B68:D68"/>
    <mergeCell ref="I68:J68"/>
    <mergeCell ref="B69:D69"/>
    <mergeCell ref="I69:J69"/>
    <mergeCell ref="B70:D70"/>
    <mergeCell ref="I70:J70"/>
    <mergeCell ref="E69:F69"/>
    <mergeCell ref="E70:F70"/>
    <mergeCell ref="B56:D56"/>
    <mergeCell ref="I56:J56"/>
    <mergeCell ref="B57:D57"/>
    <mergeCell ref="I57:J57"/>
    <mergeCell ref="B63:D63"/>
    <mergeCell ref="I63:J63"/>
    <mergeCell ref="B64:D64"/>
    <mergeCell ref="I64:J64"/>
    <mergeCell ref="B65:D65"/>
    <mergeCell ref="I65:J65"/>
    <mergeCell ref="E56:F56"/>
    <mergeCell ref="E57:F57"/>
    <mergeCell ref="E63:F63"/>
    <mergeCell ref="E64:F64"/>
    <mergeCell ref="C59:J59"/>
    <mergeCell ref="C60:J60"/>
    <mergeCell ref="C62:J62"/>
    <mergeCell ref="I51:J51"/>
    <mergeCell ref="B52:D52"/>
    <mergeCell ref="I52:J52"/>
    <mergeCell ref="B53:D53"/>
    <mergeCell ref="I53:J53"/>
    <mergeCell ref="B54:D54"/>
    <mergeCell ref="I54:J54"/>
    <mergeCell ref="B55:D55"/>
    <mergeCell ref="I55:J55"/>
    <mergeCell ref="E51:F51"/>
    <mergeCell ref="E52:F52"/>
    <mergeCell ref="E53:F53"/>
    <mergeCell ref="E54:F54"/>
    <mergeCell ref="E55:F55"/>
    <mergeCell ref="B51:D51"/>
    <mergeCell ref="B41:D41"/>
    <mergeCell ref="I41:J41"/>
    <mergeCell ref="B47:D47"/>
    <mergeCell ref="I47:J47"/>
    <mergeCell ref="B48:D48"/>
    <mergeCell ref="I48:J48"/>
    <mergeCell ref="B49:D49"/>
    <mergeCell ref="I49:J49"/>
    <mergeCell ref="B50:D50"/>
    <mergeCell ref="I50:J50"/>
    <mergeCell ref="C44:J44"/>
    <mergeCell ref="E41:F41"/>
    <mergeCell ref="C43:J43"/>
    <mergeCell ref="C46:J46"/>
    <mergeCell ref="E47:F47"/>
    <mergeCell ref="E48:F48"/>
    <mergeCell ref="E49:F49"/>
    <mergeCell ref="E50:F50"/>
    <mergeCell ref="B37:D37"/>
    <mergeCell ref="I37:J37"/>
    <mergeCell ref="B38:D38"/>
    <mergeCell ref="I38:J38"/>
    <mergeCell ref="B39:D39"/>
    <mergeCell ref="I39:J39"/>
    <mergeCell ref="B40:D40"/>
    <mergeCell ref="I40:J40"/>
    <mergeCell ref="E36:F36"/>
    <mergeCell ref="E37:F37"/>
    <mergeCell ref="E38:F38"/>
    <mergeCell ref="E39:F39"/>
    <mergeCell ref="E40:F40"/>
    <mergeCell ref="I32:J32"/>
    <mergeCell ref="B33:D33"/>
    <mergeCell ref="I33:J33"/>
    <mergeCell ref="B34:D34"/>
    <mergeCell ref="I34:J34"/>
    <mergeCell ref="B35:D35"/>
    <mergeCell ref="I35:J35"/>
    <mergeCell ref="E35:F35"/>
    <mergeCell ref="B36:D36"/>
    <mergeCell ref="I36:J36"/>
    <mergeCell ref="E148:F148"/>
    <mergeCell ref="E149:F149"/>
    <mergeCell ref="E150:F150"/>
    <mergeCell ref="E151:F151"/>
    <mergeCell ref="B121:D121"/>
    <mergeCell ref="E65:F65"/>
    <mergeCell ref="E66:F66"/>
    <mergeCell ref="E67:F67"/>
    <mergeCell ref="E68:F68"/>
    <mergeCell ref="B66:D66"/>
    <mergeCell ref="B71:D71"/>
    <mergeCell ref="B81:D81"/>
    <mergeCell ref="B86:D86"/>
    <mergeCell ref="B96:D96"/>
    <mergeCell ref="B97:D97"/>
    <mergeCell ref="B98:D98"/>
    <mergeCell ref="B103:D103"/>
    <mergeCell ref="B104:D104"/>
    <mergeCell ref="B105:D105"/>
    <mergeCell ref="B111:D111"/>
    <mergeCell ref="B116:D116"/>
    <mergeCell ref="B131:D131"/>
    <mergeCell ref="B132:D132"/>
    <mergeCell ref="B87:D87"/>
    <mergeCell ref="K15:L15"/>
    <mergeCell ref="M15:O15"/>
    <mergeCell ref="C7:J7"/>
    <mergeCell ref="C8:J8"/>
    <mergeCell ref="C12:J12"/>
    <mergeCell ref="C14:J14"/>
    <mergeCell ref="B15:D15"/>
    <mergeCell ref="E127:F127"/>
    <mergeCell ref="E128:F128"/>
    <mergeCell ref="E116:F116"/>
    <mergeCell ref="E117:F117"/>
    <mergeCell ref="E118:F118"/>
    <mergeCell ref="E119:F119"/>
    <mergeCell ref="E120:F120"/>
    <mergeCell ref="E111:F111"/>
    <mergeCell ref="E112:F112"/>
    <mergeCell ref="E113:F113"/>
    <mergeCell ref="E114:F114"/>
    <mergeCell ref="E115:F115"/>
    <mergeCell ref="E103:F103"/>
    <mergeCell ref="B25:D25"/>
    <mergeCell ref="E15:F15"/>
    <mergeCell ref="I15:J15"/>
    <mergeCell ref="I16:J16"/>
    <mergeCell ref="B145:D145"/>
    <mergeCell ref="I145:J145"/>
    <mergeCell ref="B146:D146"/>
    <mergeCell ref="I146:J146"/>
    <mergeCell ref="B147:D147"/>
    <mergeCell ref="I147:J147"/>
    <mergeCell ref="B133:D133"/>
    <mergeCell ref="C11:J11"/>
    <mergeCell ref="E147:F147"/>
    <mergeCell ref="I17:J17"/>
    <mergeCell ref="I18:J18"/>
    <mergeCell ref="I19:J19"/>
    <mergeCell ref="I20:J20"/>
    <mergeCell ref="I21:J21"/>
    <mergeCell ref="I22:J22"/>
    <mergeCell ref="I23:J23"/>
    <mergeCell ref="I24:J24"/>
    <mergeCell ref="I25:J25"/>
    <mergeCell ref="B16:D16"/>
    <mergeCell ref="B17:D17"/>
    <mergeCell ref="B18:D18"/>
    <mergeCell ref="B19:D19"/>
    <mergeCell ref="B20:D20"/>
    <mergeCell ref="E104:F104"/>
    <mergeCell ref="B148:D148"/>
    <mergeCell ref="I148:J148"/>
    <mergeCell ref="B149:D149"/>
    <mergeCell ref="I149:J149"/>
    <mergeCell ref="B150:D150"/>
    <mergeCell ref="C141:J141"/>
    <mergeCell ref="E129:F129"/>
    <mergeCell ref="E130:F130"/>
    <mergeCell ref="E131:F131"/>
    <mergeCell ref="E132:F132"/>
    <mergeCell ref="E133:F133"/>
    <mergeCell ref="E134:F134"/>
    <mergeCell ref="E135:F135"/>
    <mergeCell ref="E136:F136"/>
    <mergeCell ref="E137:F137"/>
    <mergeCell ref="C139:J139"/>
    <mergeCell ref="I131:J131"/>
    <mergeCell ref="I132:J132"/>
    <mergeCell ref="I133:J133"/>
    <mergeCell ref="B134:D134"/>
    <mergeCell ref="I134:J134"/>
    <mergeCell ref="B135:D135"/>
    <mergeCell ref="E145:F145"/>
    <mergeCell ref="E146:F146"/>
    <mergeCell ref="E105:F105"/>
    <mergeCell ref="C107:J107"/>
    <mergeCell ref="C108:J108"/>
    <mergeCell ref="C110:J110"/>
    <mergeCell ref="I103:J103"/>
    <mergeCell ref="I104:J104"/>
    <mergeCell ref="I105:J105"/>
    <mergeCell ref="E98:F98"/>
    <mergeCell ref="E99:F99"/>
    <mergeCell ref="E100:F100"/>
    <mergeCell ref="E101:F101"/>
    <mergeCell ref="E102:F102"/>
    <mergeCell ref="I98:J98"/>
    <mergeCell ref="B99:D99"/>
    <mergeCell ref="I99:J99"/>
    <mergeCell ref="B100:D100"/>
    <mergeCell ref="I100:J100"/>
    <mergeCell ref="B101:D101"/>
    <mergeCell ref="I101:J101"/>
    <mergeCell ref="B102:D102"/>
    <mergeCell ref="I102:J102"/>
    <mergeCell ref="E96:F96"/>
    <mergeCell ref="E97:F97"/>
    <mergeCell ref="C91:J91"/>
    <mergeCell ref="C92:J92"/>
    <mergeCell ref="C94:J94"/>
    <mergeCell ref="I96:J96"/>
    <mergeCell ref="I97:J97"/>
    <mergeCell ref="E85:F85"/>
    <mergeCell ref="E86:F86"/>
    <mergeCell ref="E87:F87"/>
    <mergeCell ref="E88:F88"/>
    <mergeCell ref="E89:F89"/>
    <mergeCell ref="I86:J86"/>
    <mergeCell ref="I87:J87"/>
    <mergeCell ref="B88:D88"/>
    <mergeCell ref="I88:J88"/>
    <mergeCell ref="B89:D89"/>
    <mergeCell ref="I89:J89"/>
    <mergeCell ref="B95:D95"/>
    <mergeCell ref="I95:J95"/>
    <mergeCell ref="E95:F95"/>
    <mergeCell ref="E20:F20"/>
    <mergeCell ref="E21:F21"/>
    <mergeCell ref="E22:F22"/>
    <mergeCell ref="E23:F23"/>
    <mergeCell ref="E16:F16"/>
    <mergeCell ref="E17:F17"/>
    <mergeCell ref="E24:F24"/>
    <mergeCell ref="E33:F33"/>
    <mergeCell ref="E34:F34"/>
    <mergeCell ref="E25:F25"/>
    <mergeCell ref="E31:F31"/>
    <mergeCell ref="E32:F32"/>
    <mergeCell ref="C27:J27"/>
    <mergeCell ref="C28:J28"/>
    <mergeCell ref="C30:J30"/>
    <mergeCell ref="B21:D21"/>
    <mergeCell ref="B22:D22"/>
    <mergeCell ref="B23:D23"/>
    <mergeCell ref="B24:D24"/>
    <mergeCell ref="E18:F18"/>
    <mergeCell ref="E19:F19"/>
    <mergeCell ref="B31:D31"/>
    <mergeCell ref="I31:J31"/>
    <mergeCell ref="B32:D32"/>
  </mergeCells>
  <phoneticPr fontId="24" type="noConversion"/>
  <conditionalFormatting sqref="C13 C29 C45 C61 C77 C93 C109 C125 C141 C157">
    <cfRule type="expression" dxfId="2" priority="1">
      <formula>IF($C12="Other",FALSE,TRUE)</formula>
    </cfRule>
  </conditionalFormatting>
  <dataValidations count="1">
    <dataValidation type="date" allowBlank="1" showInputMessage="1" showErrorMessage="1" error="Please enter a date after the notice of award, and within the period of performance." sqref="H16:H25 H32:H41 H48:H57 H64:H73 H80:H89 H96:H105 H112:H121 H128:H137 H144:H153 H160:H169" xr:uid="{B68CE1EA-CB0E-45F2-87AD-5F0248733D7D}">
      <formula1>44883</formula1>
      <formula2>46709</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2</xdr:col>
                    <xdr:colOff>876300</xdr:colOff>
                    <xdr:row>13</xdr:row>
                    <xdr:rowOff>101600</xdr:rowOff>
                  </from>
                  <to>
                    <xdr:col>3</xdr:col>
                    <xdr:colOff>533400</xdr:colOff>
                    <xdr:row>13</xdr:row>
                    <xdr:rowOff>381000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3</xdr:col>
                    <xdr:colOff>393700</xdr:colOff>
                    <xdr:row>13</xdr:row>
                    <xdr:rowOff>133350</xdr:rowOff>
                  </from>
                  <to>
                    <xdr:col>3</xdr:col>
                    <xdr:colOff>2095500</xdr:colOff>
                    <xdr:row>13</xdr:row>
                    <xdr:rowOff>368300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4</xdr:col>
                    <xdr:colOff>25400</xdr:colOff>
                    <xdr:row>13</xdr:row>
                    <xdr:rowOff>139700</xdr:rowOff>
                  </from>
                  <to>
                    <xdr:col>4</xdr:col>
                    <xdr:colOff>933450</xdr:colOff>
                    <xdr:row>13</xdr:row>
                    <xdr:rowOff>361950</xdr:rowOff>
                  </to>
                </anchor>
              </controlPr>
            </control>
          </mc:Choice>
        </mc:AlternateContent>
        <mc:AlternateContent xmlns:mc="http://schemas.openxmlformats.org/markup-compatibility/2006">
          <mc:Choice Requires="x14">
            <control shapeId="2096" r:id="rId7" name="Check Box 48">
              <controlPr defaultSize="0" autoFill="0" autoLine="0" autoPict="0">
                <anchor moveWithCells="1">
                  <from>
                    <xdr:col>2</xdr:col>
                    <xdr:colOff>908050</xdr:colOff>
                    <xdr:row>29</xdr:row>
                    <xdr:rowOff>44450</xdr:rowOff>
                  </from>
                  <to>
                    <xdr:col>3</xdr:col>
                    <xdr:colOff>558800</xdr:colOff>
                    <xdr:row>29</xdr:row>
                    <xdr:rowOff>323850</xdr:rowOff>
                  </to>
                </anchor>
              </controlPr>
            </control>
          </mc:Choice>
        </mc:AlternateContent>
        <mc:AlternateContent xmlns:mc="http://schemas.openxmlformats.org/markup-compatibility/2006">
          <mc:Choice Requires="x14">
            <control shapeId="2097" r:id="rId8" name="Check Box 49">
              <controlPr defaultSize="0" autoFill="0" autoLine="0" autoPict="0">
                <anchor moveWithCells="1">
                  <from>
                    <xdr:col>3</xdr:col>
                    <xdr:colOff>419100</xdr:colOff>
                    <xdr:row>29</xdr:row>
                    <xdr:rowOff>76200</xdr:rowOff>
                  </from>
                  <to>
                    <xdr:col>3</xdr:col>
                    <xdr:colOff>2120900</xdr:colOff>
                    <xdr:row>29</xdr:row>
                    <xdr:rowOff>317500</xdr:rowOff>
                  </to>
                </anchor>
              </controlPr>
            </control>
          </mc:Choice>
        </mc:AlternateContent>
        <mc:AlternateContent xmlns:mc="http://schemas.openxmlformats.org/markup-compatibility/2006">
          <mc:Choice Requires="x14">
            <control shapeId="2098" r:id="rId9" name="Check Box 50">
              <controlPr defaultSize="0" autoFill="0" autoLine="0" autoPict="0">
                <anchor moveWithCells="1">
                  <from>
                    <xdr:col>4</xdr:col>
                    <xdr:colOff>50800</xdr:colOff>
                    <xdr:row>29</xdr:row>
                    <xdr:rowOff>82550</xdr:rowOff>
                  </from>
                  <to>
                    <xdr:col>4</xdr:col>
                    <xdr:colOff>965200</xdr:colOff>
                    <xdr:row>29</xdr:row>
                    <xdr:rowOff>304800</xdr:rowOff>
                  </to>
                </anchor>
              </controlPr>
            </control>
          </mc:Choice>
        </mc:AlternateContent>
        <mc:AlternateContent xmlns:mc="http://schemas.openxmlformats.org/markup-compatibility/2006">
          <mc:Choice Requires="x14">
            <control shapeId="2100" r:id="rId10" name="Check Box 52">
              <controlPr defaultSize="0" autoFill="0" autoLine="0" autoPict="0">
                <anchor moveWithCells="1">
                  <from>
                    <xdr:col>2</xdr:col>
                    <xdr:colOff>787400</xdr:colOff>
                    <xdr:row>45</xdr:row>
                    <xdr:rowOff>44450</xdr:rowOff>
                  </from>
                  <to>
                    <xdr:col>3</xdr:col>
                    <xdr:colOff>438150</xdr:colOff>
                    <xdr:row>45</xdr:row>
                    <xdr:rowOff>330200</xdr:rowOff>
                  </to>
                </anchor>
              </controlPr>
            </control>
          </mc:Choice>
        </mc:AlternateContent>
        <mc:AlternateContent xmlns:mc="http://schemas.openxmlformats.org/markup-compatibility/2006">
          <mc:Choice Requires="x14">
            <control shapeId="2101" r:id="rId11" name="Check Box 53">
              <controlPr defaultSize="0" autoFill="0" autoLine="0" autoPict="0">
                <anchor moveWithCells="1">
                  <from>
                    <xdr:col>3</xdr:col>
                    <xdr:colOff>304800</xdr:colOff>
                    <xdr:row>45</xdr:row>
                    <xdr:rowOff>82550</xdr:rowOff>
                  </from>
                  <to>
                    <xdr:col>3</xdr:col>
                    <xdr:colOff>2006600</xdr:colOff>
                    <xdr:row>45</xdr:row>
                    <xdr:rowOff>317500</xdr:rowOff>
                  </to>
                </anchor>
              </controlPr>
            </control>
          </mc:Choice>
        </mc:AlternateContent>
        <mc:AlternateContent xmlns:mc="http://schemas.openxmlformats.org/markup-compatibility/2006">
          <mc:Choice Requires="x14">
            <control shapeId="2102" r:id="rId12" name="Check Box 54">
              <controlPr defaultSize="0" autoFill="0" autoLine="0" autoPict="0">
                <anchor moveWithCells="1">
                  <from>
                    <xdr:col>3</xdr:col>
                    <xdr:colOff>2260600</xdr:colOff>
                    <xdr:row>45</xdr:row>
                    <xdr:rowOff>88900</xdr:rowOff>
                  </from>
                  <to>
                    <xdr:col>4</xdr:col>
                    <xdr:colOff>844550</xdr:colOff>
                    <xdr:row>45</xdr:row>
                    <xdr:rowOff>311150</xdr:rowOff>
                  </to>
                </anchor>
              </controlPr>
            </control>
          </mc:Choice>
        </mc:AlternateContent>
        <mc:AlternateContent xmlns:mc="http://schemas.openxmlformats.org/markup-compatibility/2006">
          <mc:Choice Requires="x14">
            <control shapeId="2104" r:id="rId13" name="Check Box 56">
              <controlPr defaultSize="0" autoFill="0" autoLine="0" autoPict="0">
                <anchor moveWithCells="1">
                  <from>
                    <xdr:col>2</xdr:col>
                    <xdr:colOff>628650</xdr:colOff>
                    <xdr:row>61</xdr:row>
                    <xdr:rowOff>69850</xdr:rowOff>
                  </from>
                  <to>
                    <xdr:col>3</xdr:col>
                    <xdr:colOff>279400</xdr:colOff>
                    <xdr:row>61</xdr:row>
                    <xdr:rowOff>349250</xdr:rowOff>
                  </to>
                </anchor>
              </controlPr>
            </control>
          </mc:Choice>
        </mc:AlternateContent>
        <mc:AlternateContent xmlns:mc="http://schemas.openxmlformats.org/markup-compatibility/2006">
          <mc:Choice Requires="x14">
            <control shapeId="2105" r:id="rId14" name="Check Box 57">
              <controlPr defaultSize="0" autoFill="0" autoLine="0" autoPict="0">
                <anchor moveWithCells="1">
                  <from>
                    <xdr:col>3</xdr:col>
                    <xdr:colOff>139700</xdr:colOff>
                    <xdr:row>61</xdr:row>
                    <xdr:rowOff>101600</xdr:rowOff>
                  </from>
                  <to>
                    <xdr:col>3</xdr:col>
                    <xdr:colOff>1841500</xdr:colOff>
                    <xdr:row>61</xdr:row>
                    <xdr:rowOff>336550</xdr:rowOff>
                  </to>
                </anchor>
              </controlPr>
            </control>
          </mc:Choice>
        </mc:AlternateContent>
        <mc:AlternateContent xmlns:mc="http://schemas.openxmlformats.org/markup-compatibility/2006">
          <mc:Choice Requires="x14">
            <control shapeId="2106" r:id="rId15" name="Check Box 58">
              <controlPr defaultSize="0" autoFill="0" autoLine="0" autoPict="0">
                <anchor moveWithCells="1">
                  <from>
                    <xdr:col>3</xdr:col>
                    <xdr:colOff>2101850</xdr:colOff>
                    <xdr:row>61</xdr:row>
                    <xdr:rowOff>107950</xdr:rowOff>
                  </from>
                  <to>
                    <xdr:col>4</xdr:col>
                    <xdr:colOff>685800</xdr:colOff>
                    <xdr:row>61</xdr:row>
                    <xdr:rowOff>330200</xdr:rowOff>
                  </to>
                </anchor>
              </controlPr>
            </control>
          </mc:Choice>
        </mc:AlternateContent>
        <mc:AlternateContent xmlns:mc="http://schemas.openxmlformats.org/markup-compatibility/2006">
          <mc:Choice Requires="x14">
            <control shapeId="2108" r:id="rId16" name="Check Box 60">
              <controlPr defaultSize="0" autoFill="0" autoLine="0" autoPict="0">
                <anchor moveWithCells="1">
                  <from>
                    <xdr:col>2</xdr:col>
                    <xdr:colOff>558800</xdr:colOff>
                    <xdr:row>77</xdr:row>
                    <xdr:rowOff>76200</xdr:rowOff>
                  </from>
                  <to>
                    <xdr:col>3</xdr:col>
                    <xdr:colOff>209550</xdr:colOff>
                    <xdr:row>77</xdr:row>
                    <xdr:rowOff>355600</xdr:rowOff>
                  </to>
                </anchor>
              </controlPr>
            </control>
          </mc:Choice>
        </mc:AlternateContent>
        <mc:AlternateContent xmlns:mc="http://schemas.openxmlformats.org/markup-compatibility/2006">
          <mc:Choice Requires="x14">
            <control shapeId="2109" r:id="rId17" name="Check Box 61">
              <controlPr defaultSize="0" autoFill="0" autoLine="0" autoPict="0">
                <anchor moveWithCells="1">
                  <from>
                    <xdr:col>3</xdr:col>
                    <xdr:colOff>69850</xdr:colOff>
                    <xdr:row>77</xdr:row>
                    <xdr:rowOff>107950</xdr:rowOff>
                  </from>
                  <to>
                    <xdr:col>3</xdr:col>
                    <xdr:colOff>1771650</xdr:colOff>
                    <xdr:row>77</xdr:row>
                    <xdr:rowOff>342900</xdr:rowOff>
                  </to>
                </anchor>
              </controlPr>
            </control>
          </mc:Choice>
        </mc:AlternateContent>
        <mc:AlternateContent xmlns:mc="http://schemas.openxmlformats.org/markup-compatibility/2006">
          <mc:Choice Requires="x14">
            <control shapeId="2110" r:id="rId18" name="Check Box 62">
              <controlPr defaultSize="0" autoFill="0" autoLine="0" autoPict="0">
                <anchor moveWithCells="1">
                  <from>
                    <xdr:col>3</xdr:col>
                    <xdr:colOff>2032000</xdr:colOff>
                    <xdr:row>77</xdr:row>
                    <xdr:rowOff>114300</xdr:rowOff>
                  </from>
                  <to>
                    <xdr:col>4</xdr:col>
                    <xdr:colOff>615950</xdr:colOff>
                    <xdr:row>77</xdr:row>
                    <xdr:rowOff>336550</xdr:rowOff>
                  </to>
                </anchor>
              </controlPr>
            </control>
          </mc:Choice>
        </mc:AlternateContent>
        <mc:AlternateContent xmlns:mc="http://schemas.openxmlformats.org/markup-compatibility/2006">
          <mc:Choice Requires="x14">
            <control shapeId="2112" r:id="rId19" name="Check Box 64">
              <controlPr defaultSize="0" autoFill="0" autoLine="0" autoPict="0">
                <anchor moveWithCells="1">
                  <from>
                    <xdr:col>2</xdr:col>
                    <xdr:colOff>825500</xdr:colOff>
                    <xdr:row>91</xdr:row>
                    <xdr:rowOff>69850</xdr:rowOff>
                  </from>
                  <to>
                    <xdr:col>3</xdr:col>
                    <xdr:colOff>495300</xdr:colOff>
                    <xdr:row>92</xdr:row>
                    <xdr:rowOff>57150</xdr:rowOff>
                  </to>
                </anchor>
              </controlPr>
            </control>
          </mc:Choice>
        </mc:AlternateContent>
        <mc:AlternateContent xmlns:mc="http://schemas.openxmlformats.org/markup-compatibility/2006">
          <mc:Choice Requires="x14">
            <control shapeId="2113" r:id="rId20" name="Check Box 65">
              <controlPr defaultSize="0" autoFill="0" autoLine="0" autoPict="0">
                <anchor moveWithCells="1">
                  <from>
                    <xdr:col>3</xdr:col>
                    <xdr:colOff>355600</xdr:colOff>
                    <xdr:row>91</xdr:row>
                    <xdr:rowOff>101600</xdr:rowOff>
                  </from>
                  <to>
                    <xdr:col>3</xdr:col>
                    <xdr:colOff>2082800</xdr:colOff>
                    <xdr:row>92</xdr:row>
                    <xdr:rowOff>44450</xdr:rowOff>
                  </to>
                </anchor>
              </controlPr>
            </control>
          </mc:Choice>
        </mc:AlternateContent>
        <mc:AlternateContent xmlns:mc="http://schemas.openxmlformats.org/markup-compatibility/2006">
          <mc:Choice Requires="x14">
            <control shapeId="2114" r:id="rId21" name="Check Box 66">
              <controlPr defaultSize="0" autoFill="0" autoLine="0" autoPict="0">
                <anchor moveWithCells="1">
                  <from>
                    <xdr:col>4</xdr:col>
                    <xdr:colOff>19050</xdr:colOff>
                    <xdr:row>91</xdr:row>
                    <xdr:rowOff>107950</xdr:rowOff>
                  </from>
                  <to>
                    <xdr:col>4</xdr:col>
                    <xdr:colOff>939800</xdr:colOff>
                    <xdr:row>92</xdr:row>
                    <xdr:rowOff>38100</xdr:rowOff>
                  </to>
                </anchor>
              </controlPr>
            </control>
          </mc:Choice>
        </mc:AlternateContent>
        <mc:AlternateContent xmlns:mc="http://schemas.openxmlformats.org/markup-compatibility/2006">
          <mc:Choice Requires="x14">
            <control shapeId="2116" r:id="rId22" name="Check Box 68">
              <controlPr defaultSize="0" autoFill="0" autoLine="0" autoPict="0">
                <anchor moveWithCells="1">
                  <from>
                    <xdr:col>2</xdr:col>
                    <xdr:colOff>527050</xdr:colOff>
                    <xdr:row>109</xdr:row>
                    <xdr:rowOff>69850</xdr:rowOff>
                  </from>
                  <to>
                    <xdr:col>3</xdr:col>
                    <xdr:colOff>184150</xdr:colOff>
                    <xdr:row>109</xdr:row>
                    <xdr:rowOff>355600</xdr:rowOff>
                  </to>
                </anchor>
              </controlPr>
            </control>
          </mc:Choice>
        </mc:AlternateContent>
        <mc:AlternateContent xmlns:mc="http://schemas.openxmlformats.org/markup-compatibility/2006">
          <mc:Choice Requires="x14">
            <control shapeId="2117" r:id="rId23" name="Check Box 69">
              <controlPr defaultSize="0" autoFill="0" autoLine="0" autoPict="0">
                <anchor moveWithCells="1">
                  <from>
                    <xdr:col>3</xdr:col>
                    <xdr:colOff>44450</xdr:colOff>
                    <xdr:row>109</xdr:row>
                    <xdr:rowOff>107950</xdr:rowOff>
                  </from>
                  <to>
                    <xdr:col>3</xdr:col>
                    <xdr:colOff>1746250</xdr:colOff>
                    <xdr:row>109</xdr:row>
                    <xdr:rowOff>342900</xdr:rowOff>
                  </to>
                </anchor>
              </controlPr>
            </control>
          </mc:Choice>
        </mc:AlternateContent>
        <mc:AlternateContent xmlns:mc="http://schemas.openxmlformats.org/markup-compatibility/2006">
          <mc:Choice Requires="x14">
            <control shapeId="2118" r:id="rId24" name="Check Box 70">
              <controlPr defaultSize="0" autoFill="0" autoLine="0" autoPict="0">
                <anchor moveWithCells="1">
                  <from>
                    <xdr:col>3</xdr:col>
                    <xdr:colOff>2006600</xdr:colOff>
                    <xdr:row>109</xdr:row>
                    <xdr:rowOff>114300</xdr:rowOff>
                  </from>
                  <to>
                    <xdr:col>4</xdr:col>
                    <xdr:colOff>584200</xdr:colOff>
                    <xdr:row>109</xdr:row>
                    <xdr:rowOff>336550</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2</xdr:col>
                    <xdr:colOff>558800</xdr:colOff>
                    <xdr:row>125</xdr:row>
                    <xdr:rowOff>69850</xdr:rowOff>
                  </from>
                  <to>
                    <xdr:col>3</xdr:col>
                    <xdr:colOff>209550</xdr:colOff>
                    <xdr:row>125</xdr:row>
                    <xdr:rowOff>355600</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3</xdr:col>
                    <xdr:colOff>69850</xdr:colOff>
                    <xdr:row>125</xdr:row>
                    <xdr:rowOff>107950</xdr:rowOff>
                  </from>
                  <to>
                    <xdr:col>3</xdr:col>
                    <xdr:colOff>1771650</xdr:colOff>
                    <xdr:row>125</xdr:row>
                    <xdr:rowOff>349250</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3</xdr:col>
                    <xdr:colOff>2032000</xdr:colOff>
                    <xdr:row>125</xdr:row>
                    <xdr:rowOff>114300</xdr:rowOff>
                  </from>
                  <to>
                    <xdr:col>4</xdr:col>
                    <xdr:colOff>615950</xdr:colOff>
                    <xdr:row>125</xdr:row>
                    <xdr:rowOff>336550</xdr:rowOff>
                  </to>
                </anchor>
              </controlPr>
            </control>
          </mc:Choice>
        </mc:AlternateContent>
        <mc:AlternateContent xmlns:mc="http://schemas.openxmlformats.org/markup-compatibility/2006">
          <mc:Choice Requires="x14">
            <control shapeId="2124" r:id="rId28" name="Check Box 76">
              <controlPr defaultSize="0" autoFill="0" autoLine="0" autoPict="0">
                <anchor moveWithCells="1">
                  <from>
                    <xdr:col>2</xdr:col>
                    <xdr:colOff>850900</xdr:colOff>
                    <xdr:row>141</xdr:row>
                    <xdr:rowOff>82550</xdr:rowOff>
                  </from>
                  <to>
                    <xdr:col>3</xdr:col>
                    <xdr:colOff>520700</xdr:colOff>
                    <xdr:row>141</xdr:row>
                    <xdr:rowOff>374650</xdr:rowOff>
                  </to>
                </anchor>
              </controlPr>
            </control>
          </mc:Choice>
        </mc:AlternateContent>
        <mc:AlternateContent xmlns:mc="http://schemas.openxmlformats.org/markup-compatibility/2006">
          <mc:Choice Requires="x14">
            <control shapeId="2125" r:id="rId29" name="Check Box 77">
              <controlPr defaultSize="0" autoFill="0" autoLine="0" autoPict="0">
                <anchor moveWithCells="1">
                  <from>
                    <xdr:col>3</xdr:col>
                    <xdr:colOff>381000</xdr:colOff>
                    <xdr:row>141</xdr:row>
                    <xdr:rowOff>120650</xdr:rowOff>
                  </from>
                  <to>
                    <xdr:col>3</xdr:col>
                    <xdr:colOff>2108200</xdr:colOff>
                    <xdr:row>141</xdr:row>
                    <xdr:rowOff>361950</xdr:rowOff>
                  </to>
                </anchor>
              </controlPr>
            </control>
          </mc:Choice>
        </mc:AlternateContent>
        <mc:AlternateContent xmlns:mc="http://schemas.openxmlformats.org/markup-compatibility/2006">
          <mc:Choice Requires="x14">
            <control shapeId="2126" r:id="rId30" name="Check Box 78">
              <controlPr defaultSize="0" autoFill="0" autoLine="0" autoPict="0">
                <anchor moveWithCells="1">
                  <from>
                    <xdr:col>4</xdr:col>
                    <xdr:colOff>44450</xdr:colOff>
                    <xdr:row>141</xdr:row>
                    <xdr:rowOff>127000</xdr:rowOff>
                  </from>
                  <to>
                    <xdr:col>4</xdr:col>
                    <xdr:colOff>965200</xdr:colOff>
                    <xdr:row>141</xdr:row>
                    <xdr:rowOff>355600</xdr:rowOff>
                  </to>
                </anchor>
              </controlPr>
            </control>
          </mc:Choice>
        </mc:AlternateContent>
        <mc:AlternateContent xmlns:mc="http://schemas.openxmlformats.org/markup-compatibility/2006">
          <mc:Choice Requires="x14">
            <control shapeId="2128" r:id="rId31" name="Check Box 80">
              <controlPr defaultSize="0" autoFill="0" autoLine="0" autoPict="0">
                <anchor moveWithCells="1">
                  <from>
                    <xdr:col>2</xdr:col>
                    <xdr:colOff>723900</xdr:colOff>
                    <xdr:row>157</xdr:row>
                    <xdr:rowOff>107950</xdr:rowOff>
                  </from>
                  <to>
                    <xdr:col>3</xdr:col>
                    <xdr:colOff>374650</xdr:colOff>
                    <xdr:row>157</xdr:row>
                    <xdr:rowOff>393700</xdr:rowOff>
                  </to>
                </anchor>
              </controlPr>
            </control>
          </mc:Choice>
        </mc:AlternateContent>
        <mc:AlternateContent xmlns:mc="http://schemas.openxmlformats.org/markup-compatibility/2006">
          <mc:Choice Requires="x14">
            <control shapeId="2129" r:id="rId32" name="Check Box 81">
              <controlPr defaultSize="0" autoFill="0" autoLine="0" autoPict="0">
                <anchor moveWithCells="1">
                  <from>
                    <xdr:col>3</xdr:col>
                    <xdr:colOff>234950</xdr:colOff>
                    <xdr:row>157</xdr:row>
                    <xdr:rowOff>146050</xdr:rowOff>
                  </from>
                  <to>
                    <xdr:col>3</xdr:col>
                    <xdr:colOff>1936750</xdr:colOff>
                    <xdr:row>157</xdr:row>
                    <xdr:rowOff>387350</xdr:rowOff>
                  </to>
                </anchor>
              </controlPr>
            </control>
          </mc:Choice>
        </mc:AlternateContent>
        <mc:AlternateContent xmlns:mc="http://schemas.openxmlformats.org/markup-compatibility/2006">
          <mc:Choice Requires="x14">
            <control shapeId="2130" r:id="rId33" name="Check Box 82">
              <controlPr defaultSize="0" autoFill="0" autoLine="0" autoPict="0">
                <anchor moveWithCells="1">
                  <from>
                    <xdr:col>3</xdr:col>
                    <xdr:colOff>2197100</xdr:colOff>
                    <xdr:row>157</xdr:row>
                    <xdr:rowOff>152400</xdr:rowOff>
                  </from>
                  <to>
                    <xdr:col>4</xdr:col>
                    <xdr:colOff>781050</xdr:colOff>
                    <xdr:row>157</xdr:row>
                    <xdr:rowOff>374650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AF96E0A-CD0C-4CFD-A63E-73BAD55E01AE}">
          <x14:formula1>
            <xm:f>'Response Options'!$A$12:$A$18</xm:f>
          </x14:formula1>
          <xm:sqref>C12:J12 C28:J28 C44:J44 C60:J60 C76:J76 C92:J92 C108:J108 C124:J124 C140:J140 C156:J156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87BB-F4CC-44FA-8A3C-3F767E0D783E}">
  <sheetPr>
    <tabColor rgb="FFBC31CF"/>
  </sheetPr>
  <dimension ref="B2:U169"/>
  <sheetViews>
    <sheetView showGridLines="0" zoomScale="70" zoomScaleNormal="70" workbookViewId="0">
      <pane ySplit="5" topLeftCell="A6" activePane="bottomLeft" state="frozen"/>
      <selection pane="bottomLeft" activeCell="E111" activeCellId="8" sqref="H160:H169 C46:J46 B47:D47 B63:D63 C62:J62 B79:D79 B95:D95 B111:D111 E111:F111"/>
    </sheetView>
  </sheetViews>
  <sheetFormatPr defaultColWidth="8.7265625" defaultRowHeight="15.5" x14ac:dyDescent="0.35"/>
  <cols>
    <col min="1" max="1" width="2.453125" style="9" customWidth="1"/>
    <col min="2" max="2" width="35.453125" style="9" customWidth="1"/>
    <col min="3" max="3" width="22.7265625" style="9" customWidth="1"/>
    <col min="4" max="4" width="33.26953125" style="9" customWidth="1"/>
    <col min="5" max="5" width="18.26953125" style="9" customWidth="1"/>
    <col min="6" max="6" width="17.1796875" style="9" customWidth="1"/>
    <col min="7" max="7" width="36.81640625" style="9" customWidth="1"/>
    <col min="8" max="9" width="16.1796875" style="9" customWidth="1"/>
    <col min="10" max="10" width="26.54296875" style="9" customWidth="1"/>
    <col min="11" max="13" width="8.7265625" style="9"/>
    <col min="14" max="14" width="13.453125" style="9" customWidth="1"/>
    <col min="15" max="16384" width="8.7265625" style="9"/>
  </cols>
  <sheetData>
    <row r="2" spans="2:21" ht="21" customHeight="1" x14ac:dyDescent="0.35"/>
    <row r="3" spans="2:21" ht="21" customHeight="1" x14ac:dyDescent="0.35"/>
    <row r="4" spans="2:21" ht="21" customHeight="1" x14ac:dyDescent="0.35"/>
    <row r="5" spans="2:21" ht="21" customHeight="1" x14ac:dyDescent="0.35"/>
    <row r="7" spans="2:21" ht="44.5" customHeight="1" x14ac:dyDescent="0.35">
      <c r="B7" s="17" t="s">
        <v>38</v>
      </c>
      <c r="C7" s="109" t="s">
        <v>39</v>
      </c>
      <c r="D7" s="109"/>
      <c r="E7" s="109"/>
      <c r="F7" s="109"/>
      <c r="G7" s="109"/>
      <c r="H7" s="109"/>
      <c r="I7" s="109"/>
      <c r="J7" s="109"/>
      <c r="K7" s="22"/>
      <c r="L7" s="22"/>
      <c r="M7" s="22"/>
      <c r="N7" s="22"/>
      <c r="O7" s="22"/>
      <c r="P7" s="22"/>
      <c r="Q7" s="22"/>
      <c r="R7" s="22"/>
      <c r="S7" s="22"/>
      <c r="T7" s="22"/>
      <c r="U7" s="22"/>
    </row>
    <row r="8" spans="2:21" s="15" customFormat="1" ht="60.65" customHeight="1" x14ac:dyDescent="0.35">
      <c r="B8" s="18" t="s">
        <v>20</v>
      </c>
      <c r="C8" s="110" t="s">
        <v>53</v>
      </c>
      <c r="D8" s="110"/>
      <c r="E8" s="110"/>
      <c r="F8" s="110"/>
      <c r="G8" s="110"/>
      <c r="H8" s="110"/>
      <c r="I8" s="110"/>
      <c r="J8" s="110"/>
    </row>
    <row r="9" spans="2:21" ht="16.5" customHeight="1" x14ac:dyDescent="0.35"/>
    <row r="10" spans="2:21" ht="23.15" customHeight="1" x14ac:dyDescent="0.35">
      <c r="B10" s="9" t="s">
        <v>1772</v>
      </c>
    </row>
    <row r="11" spans="2:21" s="44" customFormat="1" ht="23.15" customHeight="1" x14ac:dyDescent="0.35">
      <c r="B11" s="19" t="s">
        <v>22</v>
      </c>
      <c r="C11" s="96"/>
      <c r="D11" s="102"/>
      <c r="E11" s="102"/>
      <c r="F11" s="102"/>
      <c r="G11" s="102"/>
      <c r="H11" s="102"/>
      <c r="I11" s="102"/>
      <c r="J11" s="97"/>
      <c r="K11" s="43"/>
      <c r="L11" s="43"/>
      <c r="M11" s="43"/>
      <c r="N11" s="43"/>
      <c r="O11" s="43"/>
      <c r="P11" s="43"/>
      <c r="Q11" s="43"/>
      <c r="R11" s="43"/>
      <c r="S11" s="43"/>
      <c r="T11" s="43"/>
      <c r="U11" s="43"/>
    </row>
    <row r="12" spans="2:21" s="44" customFormat="1" ht="23.15" customHeight="1" x14ac:dyDescent="0.35">
      <c r="B12" s="19" t="s">
        <v>41</v>
      </c>
      <c r="C12" s="96"/>
      <c r="D12" s="102"/>
      <c r="E12" s="102"/>
      <c r="F12" s="102"/>
      <c r="G12" s="102"/>
      <c r="H12" s="102"/>
      <c r="I12" s="102"/>
      <c r="J12" s="97"/>
      <c r="K12" s="43"/>
      <c r="L12" s="43"/>
      <c r="M12" s="43"/>
      <c r="N12" s="43"/>
      <c r="O12" s="43"/>
      <c r="P12" s="43"/>
      <c r="Q12" s="43"/>
      <c r="R12" s="43"/>
      <c r="S12" s="43"/>
      <c r="T12" s="43"/>
      <c r="U12" s="43"/>
    </row>
    <row r="13" spans="2:21" s="44" customFormat="1" ht="33" customHeight="1" x14ac:dyDescent="0.35">
      <c r="B13" s="20" t="s">
        <v>42</v>
      </c>
      <c r="C13" s="96"/>
      <c r="D13" s="102"/>
      <c r="E13" s="102"/>
      <c r="F13" s="102"/>
      <c r="G13" s="102"/>
      <c r="H13" s="102"/>
      <c r="I13" s="102"/>
      <c r="J13" s="97"/>
      <c r="K13" s="43"/>
      <c r="L13" s="43"/>
      <c r="M13" s="43"/>
      <c r="N13" s="43"/>
      <c r="O13" s="43"/>
      <c r="P13" s="43"/>
      <c r="Q13" s="43"/>
      <c r="R13" s="43"/>
      <c r="S13" s="43"/>
      <c r="T13" s="43"/>
      <c r="U13" s="43"/>
    </row>
    <row r="14" spans="2:21" s="44" customFormat="1" ht="33" customHeight="1" x14ac:dyDescent="0.35">
      <c r="B14" s="20" t="s">
        <v>43</v>
      </c>
      <c r="C14" s="103"/>
      <c r="D14" s="100"/>
      <c r="E14" s="100"/>
      <c r="F14" s="100"/>
      <c r="G14" s="100"/>
      <c r="H14" s="100"/>
      <c r="I14" s="100"/>
      <c r="J14" s="101"/>
      <c r="K14" s="43"/>
      <c r="L14" s="43"/>
      <c r="M14" s="43"/>
      <c r="N14" s="43"/>
      <c r="O14" s="43"/>
      <c r="P14" s="43"/>
      <c r="Q14" s="43"/>
      <c r="R14" s="43"/>
      <c r="S14" s="43"/>
      <c r="T14" s="43"/>
      <c r="U14" s="43"/>
    </row>
    <row r="15" spans="2:21" s="44" customFormat="1" ht="36.65" customHeight="1" x14ac:dyDescent="0.35">
      <c r="B15" s="98" t="s">
        <v>30</v>
      </c>
      <c r="C15" s="104"/>
      <c r="D15" s="99"/>
      <c r="E15" s="98" t="s">
        <v>31</v>
      </c>
      <c r="F15" s="99"/>
      <c r="G15" s="30" t="s">
        <v>32</v>
      </c>
      <c r="H15" s="23" t="s">
        <v>33</v>
      </c>
      <c r="I15" s="98" t="s">
        <v>34</v>
      </c>
      <c r="J15" s="99"/>
      <c r="K15" s="120"/>
      <c r="L15" s="120"/>
      <c r="M15" s="120"/>
      <c r="N15" s="120"/>
      <c r="O15" s="120"/>
    </row>
    <row r="16" spans="2:21" s="44" customFormat="1" ht="23.15" customHeight="1" x14ac:dyDescent="0.35">
      <c r="B16" s="96"/>
      <c r="C16" s="102"/>
      <c r="D16" s="97"/>
      <c r="E16" s="96"/>
      <c r="F16" s="97"/>
      <c r="G16" s="31"/>
      <c r="H16" s="32"/>
      <c r="I16" s="96"/>
      <c r="J16" s="97"/>
    </row>
    <row r="17" spans="2:10" s="44" customFormat="1" ht="23.15" customHeight="1" x14ac:dyDescent="0.35">
      <c r="B17" s="96"/>
      <c r="C17" s="102"/>
      <c r="D17" s="97"/>
      <c r="E17" s="96"/>
      <c r="F17" s="97"/>
      <c r="G17" s="31"/>
      <c r="H17" s="32"/>
      <c r="I17" s="96"/>
      <c r="J17" s="97"/>
    </row>
    <row r="18" spans="2:10" s="44" customFormat="1" ht="23.15" customHeight="1" x14ac:dyDescent="0.35">
      <c r="B18" s="96"/>
      <c r="C18" s="102"/>
      <c r="D18" s="97"/>
      <c r="E18" s="96"/>
      <c r="F18" s="97"/>
      <c r="G18" s="31"/>
      <c r="H18" s="32"/>
      <c r="I18" s="96"/>
      <c r="J18" s="97"/>
    </row>
    <row r="19" spans="2:10" s="44" customFormat="1" ht="23.15" customHeight="1" x14ac:dyDescent="0.35">
      <c r="B19" s="96"/>
      <c r="C19" s="102"/>
      <c r="D19" s="97"/>
      <c r="E19" s="96"/>
      <c r="F19" s="97"/>
      <c r="G19" s="31"/>
      <c r="H19" s="32"/>
      <c r="I19" s="96"/>
      <c r="J19" s="97"/>
    </row>
    <row r="20" spans="2:10" s="44" customFormat="1" ht="23.15" customHeight="1" x14ac:dyDescent="0.35">
      <c r="B20" s="96"/>
      <c r="C20" s="102"/>
      <c r="D20" s="97"/>
      <c r="E20" s="96"/>
      <c r="F20" s="97"/>
      <c r="G20" s="31"/>
      <c r="H20" s="32"/>
      <c r="I20" s="96"/>
      <c r="J20" s="97"/>
    </row>
    <row r="21" spans="2:10" s="44" customFormat="1" ht="23.15" customHeight="1" x14ac:dyDescent="0.35">
      <c r="B21" s="96"/>
      <c r="C21" s="102"/>
      <c r="D21" s="97"/>
      <c r="E21" s="96"/>
      <c r="F21" s="97"/>
      <c r="G21" s="31"/>
      <c r="H21" s="32"/>
      <c r="I21" s="96"/>
      <c r="J21" s="97"/>
    </row>
    <row r="22" spans="2:10" s="44" customFormat="1" ht="23.15" customHeight="1" x14ac:dyDescent="0.35">
      <c r="B22" s="96"/>
      <c r="C22" s="102"/>
      <c r="D22" s="97"/>
      <c r="E22" s="96"/>
      <c r="F22" s="97"/>
      <c r="G22" s="31"/>
      <c r="H22" s="32"/>
      <c r="I22" s="96"/>
      <c r="J22" s="97"/>
    </row>
    <row r="23" spans="2:10" s="44" customFormat="1" ht="23.15" customHeight="1" x14ac:dyDescent="0.35">
      <c r="B23" s="96"/>
      <c r="C23" s="102"/>
      <c r="D23" s="97"/>
      <c r="E23" s="96"/>
      <c r="F23" s="97"/>
      <c r="G23" s="31"/>
      <c r="H23" s="32"/>
      <c r="I23" s="96"/>
      <c r="J23" s="97"/>
    </row>
    <row r="24" spans="2:10" s="44" customFormat="1" ht="23.15" customHeight="1" x14ac:dyDescent="0.35">
      <c r="B24" s="96"/>
      <c r="C24" s="102"/>
      <c r="D24" s="97"/>
      <c r="E24" s="96"/>
      <c r="F24" s="97"/>
      <c r="G24" s="31"/>
      <c r="H24" s="32"/>
      <c r="I24" s="96"/>
      <c r="J24" s="97"/>
    </row>
    <row r="25" spans="2:10" s="44" customFormat="1" ht="23.15" customHeight="1" x14ac:dyDescent="0.35">
      <c r="B25" s="96"/>
      <c r="C25" s="102"/>
      <c r="D25" s="97"/>
      <c r="E25" s="96"/>
      <c r="F25" s="97"/>
      <c r="G25" s="31"/>
      <c r="H25" s="32"/>
      <c r="I25" s="96"/>
      <c r="J25" s="97"/>
    </row>
    <row r="26" spans="2:10" s="44" customFormat="1" ht="23.15" customHeight="1" x14ac:dyDescent="0.35"/>
    <row r="27" spans="2:10" s="44" customFormat="1" ht="23.15" customHeight="1" x14ac:dyDescent="0.35">
      <c r="B27" s="19" t="s">
        <v>44</v>
      </c>
      <c r="C27" s="96"/>
      <c r="D27" s="102"/>
      <c r="E27" s="102"/>
      <c r="F27" s="102"/>
      <c r="G27" s="102"/>
      <c r="H27" s="102"/>
      <c r="I27" s="102"/>
      <c r="J27" s="97"/>
    </row>
    <row r="28" spans="2:10" s="44" customFormat="1" ht="23.15" customHeight="1" x14ac:dyDescent="0.35">
      <c r="B28" s="19" t="s">
        <v>41</v>
      </c>
      <c r="C28" s="96"/>
      <c r="D28" s="102"/>
      <c r="E28" s="102"/>
      <c r="F28" s="102"/>
      <c r="G28" s="102"/>
      <c r="H28" s="102"/>
      <c r="I28" s="102"/>
      <c r="J28" s="97"/>
    </row>
    <row r="29" spans="2:10" s="44" customFormat="1" ht="30.65" customHeight="1" x14ac:dyDescent="0.35">
      <c r="B29" s="20" t="s">
        <v>42</v>
      </c>
      <c r="C29" s="96"/>
      <c r="D29" s="102"/>
      <c r="E29" s="102"/>
      <c r="F29" s="102"/>
      <c r="G29" s="102"/>
      <c r="H29" s="102"/>
      <c r="I29" s="102"/>
      <c r="J29" s="97"/>
    </row>
    <row r="30" spans="2:10" s="44" customFormat="1" ht="30.65" customHeight="1" x14ac:dyDescent="0.35">
      <c r="B30" s="20" t="s">
        <v>43</v>
      </c>
      <c r="C30" s="103"/>
      <c r="D30" s="100"/>
      <c r="E30" s="100"/>
      <c r="F30" s="100"/>
      <c r="G30" s="100"/>
      <c r="H30" s="100"/>
      <c r="I30" s="100"/>
      <c r="J30" s="101"/>
    </row>
    <row r="31" spans="2:10" s="44" customFormat="1" ht="36.65" customHeight="1" x14ac:dyDescent="0.35">
      <c r="B31" s="98" t="s">
        <v>30</v>
      </c>
      <c r="C31" s="104"/>
      <c r="D31" s="99"/>
      <c r="E31" s="98" t="s">
        <v>31</v>
      </c>
      <c r="F31" s="99"/>
      <c r="G31" s="30" t="s">
        <v>32</v>
      </c>
      <c r="H31" s="23" t="s">
        <v>33</v>
      </c>
      <c r="I31" s="98" t="s">
        <v>34</v>
      </c>
      <c r="J31" s="99"/>
    </row>
    <row r="32" spans="2:10" s="44" customFormat="1" ht="23.15" customHeight="1" x14ac:dyDescent="0.35">
      <c r="B32" s="96"/>
      <c r="C32" s="102"/>
      <c r="D32" s="97"/>
      <c r="E32" s="96"/>
      <c r="F32" s="97"/>
      <c r="G32" s="31"/>
      <c r="H32" s="32"/>
      <c r="I32" s="96"/>
      <c r="J32" s="97"/>
    </row>
    <row r="33" spans="2:10" s="44" customFormat="1" ht="23.15" customHeight="1" x14ac:dyDescent="0.35">
      <c r="B33" s="96"/>
      <c r="C33" s="102"/>
      <c r="D33" s="97"/>
      <c r="E33" s="96"/>
      <c r="F33" s="97"/>
      <c r="G33" s="31"/>
      <c r="H33" s="32"/>
      <c r="I33" s="96"/>
      <c r="J33" s="97"/>
    </row>
    <row r="34" spans="2:10" s="44" customFormat="1" ht="23.15" customHeight="1" x14ac:dyDescent="0.35">
      <c r="B34" s="96"/>
      <c r="C34" s="102"/>
      <c r="D34" s="97"/>
      <c r="E34" s="96"/>
      <c r="F34" s="97"/>
      <c r="G34" s="31"/>
      <c r="H34" s="32"/>
      <c r="I34" s="96"/>
      <c r="J34" s="97"/>
    </row>
    <row r="35" spans="2:10" s="44" customFormat="1" ht="23.15" customHeight="1" x14ac:dyDescent="0.35">
      <c r="B35" s="96"/>
      <c r="C35" s="102"/>
      <c r="D35" s="97"/>
      <c r="E35" s="96"/>
      <c r="F35" s="97"/>
      <c r="G35" s="31"/>
      <c r="H35" s="32"/>
      <c r="I35" s="96"/>
      <c r="J35" s="97"/>
    </row>
    <row r="36" spans="2:10" s="44" customFormat="1" ht="23.15" customHeight="1" x14ac:dyDescent="0.35">
      <c r="B36" s="96"/>
      <c r="C36" s="102"/>
      <c r="D36" s="97"/>
      <c r="E36" s="96"/>
      <c r="F36" s="97"/>
      <c r="G36" s="31"/>
      <c r="H36" s="32"/>
      <c r="I36" s="96"/>
      <c r="J36" s="97"/>
    </row>
    <row r="37" spans="2:10" s="44" customFormat="1" ht="23.15" customHeight="1" x14ac:dyDescent="0.35">
      <c r="B37" s="96"/>
      <c r="C37" s="102"/>
      <c r="D37" s="97"/>
      <c r="E37" s="96"/>
      <c r="F37" s="97"/>
      <c r="G37" s="31"/>
      <c r="H37" s="32"/>
      <c r="I37" s="96"/>
      <c r="J37" s="97"/>
    </row>
    <row r="38" spans="2:10" s="44" customFormat="1" ht="23.15" customHeight="1" x14ac:dyDescent="0.35">
      <c r="B38" s="96"/>
      <c r="C38" s="102"/>
      <c r="D38" s="97"/>
      <c r="E38" s="96"/>
      <c r="F38" s="97"/>
      <c r="G38" s="31"/>
      <c r="H38" s="32"/>
      <c r="I38" s="96"/>
      <c r="J38" s="97"/>
    </row>
    <row r="39" spans="2:10" s="44" customFormat="1" ht="23.15" customHeight="1" x14ac:dyDescent="0.35">
      <c r="B39" s="96"/>
      <c r="C39" s="102"/>
      <c r="D39" s="97"/>
      <c r="E39" s="96"/>
      <c r="F39" s="97"/>
      <c r="G39" s="31"/>
      <c r="H39" s="32"/>
      <c r="I39" s="96"/>
      <c r="J39" s="97"/>
    </row>
    <row r="40" spans="2:10" s="44" customFormat="1" ht="23.15" customHeight="1" x14ac:dyDescent="0.35">
      <c r="B40" s="96"/>
      <c r="C40" s="102"/>
      <c r="D40" s="97"/>
      <c r="E40" s="96"/>
      <c r="F40" s="97"/>
      <c r="G40" s="31"/>
      <c r="H40" s="32"/>
      <c r="I40" s="96"/>
      <c r="J40" s="97"/>
    </row>
    <row r="41" spans="2:10" s="44" customFormat="1" ht="23.15" customHeight="1" x14ac:dyDescent="0.35">
      <c r="B41" s="96"/>
      <c r="C41" s="102"/>
      <c r="D41" s="97"/>
      <c r="E41" s="96"/>
      <c r="F41" s="97"/>
      <c r="G41" s="31"/>
      <c r="H41" s="32"/>
      <c r="I41" s="96"/>
      <c r="J41" s="97"/>
    </row>
    <row r="42" spans="2:10" s="44" customFormat="1" ht="23.15" customHeight="1" x14ac:dyDescent="0.35"/>
    <row r="43" spans="2:10" s="44" customFormat="1" ht="23.15" customHeight="1" x14ac:dyDescent="0.35">
      <c r="B43" s="19" t="s">
        <v>45</v>
      </c>
      <c r="C43" s="96"/>
      <c r="D43" s="102"/>
      <c r="E43" s="102"/>
      <c r="F43" s="102"/>
      <c r="G43" s="102"/>
      <c r="H43" s="102"/>
      <c r="I43" s="102"/>
      <c r="J43" s="97"/>
    </row>
    <row r="44" spans="2:10" s="44" customFormat="1" ht="23.15" customHeight="1" x14ac:dyDescent="0.35">
      <c r="B44" s="19" t="s">
        <v>41</v>
      </c>
      <c r="C44" s="96"/>
      <c r="D44" s="102"/>
      <c r="E44" s="102"/>
      <c r="F44" s="102"/>
      <c r="G44" s="102"/>
      <c r="H44" s="102"/>
      <c r="I44" s="102"/>
      <c r="J44" s="97"/>
    </row>
    <row r="45" spans="2:10" s="44" customFormat="1" ht="31" customHeight="1" x14ac:dyDescent="0.35">
      <c r="B45" s="20" t="s">
        <v>42</v>
      </c>
      <c r="C45" s="96"/>
      <c r="D45" s="102"/>
      <c r="E45" s="102"/>
      <c r="F45" s="102"/>
      <c r="G45" s="102"/>
      <c r="H45" s="102"/>
      <c r="I45" s="102"/>
      <c r="J45" s="97"/>
    </row>
    <row r="46" spans="2:10" s="44" customFormat="1" ht="31" customHeight="1" x14ac:dyDescent="0.35">
      <c r="B46" s="20" t="s">
        <v>43</v>
      </c>
      <c r="C46" s="103"/>
      <c r="D46" s="100"/>
      <c r="E46" s="100"/>
      <c r="F46" s="100"/>
      <c r="G46" s="100"/>
      <c r="H46" s="100"/>
      <c r="I46" s="100"/>
      <c r="J46" s="101"/>
    </row>
    <row r="47" spans="2:10" s="44" customFormat="1" ht="32.5" customHeight="1" x14ac:dyDescent="0.35">
      <c r="B47" s="98" t="s">
        <v>30</v>
      </c>
      <c r="C47" s="104"/>
      <c r="D47" s="99"/>
      <c r="E47" s="98" t="s">
        <v>31</v>
      </c>
      <c r="F47" s="99"/>
      <c r="G47" s="30" t="s">
        <v>32</v>
      </c>
      <c r="H47" s="23" t="s">
        <v>33</v>
      </c>
      <c r="I47" s="98" t="s">
        <v>34</v>
      </c>
      <c r="J47" s="99"/>
    </row>
    <row r="48" spans="2:10" s="44" customFormat="1" ht="23.15" customHeight="1" x14ac:dyDescent="0.35">
      <c r="B48" s="96"/>
      <c r="C48" s="102"/>
      <c r="D48" s="97"/>
      <c r="E48" s="96"/>
      <c r="F48" s="97"/>
      <c r="G48" s="31"/>
      <c r="H48" s="32"/>
      <c r="I48" s="96"/>
      <c r="J48" s="97"/>
    </row>
    <row r="49" spans="2:10" s="44" customFormat="1" ht="23.15" customHeight="1" x14ac:dyDescent="0.35">
      <c r="B49" s="96"/>
      <c r="C49" s="102"/>
      <c r="D49" s="97"/>
      <c r="E49" s="96"/>
      <c r="F49" s="97"/>
      <c r="G49" s="31"/>
      <c r="H49" s="32"/>
      <c r="I49" s="96"/>
      <c r="J49" s="97"/>
    </row>
    <row r="50" spans="2:10" s="44" customFormat="1" ht="23.15" customHeight="1" x14ac:dyDescent="0.35">
      <c r="B50" s="96"/>
      <c r="C50" s="102"/>
      <c r="D50" s="97"/>
      <c r="E50" s="96"/>
      <c r="F50" s="97"/>
      <c r="G50" s="31"/>
      <c r="H50" s="32"/>
      <c r="I50" s="96"/>
      <c r="J50" s="97"/>
    </row>
    <row r="51" spans="2:10" s="44" customFormat="1" ht="23.15" customHeight="1" x14ac:dyDescent="0.35">
      <c r="B51" s="96"/>
      <c r="C51" s="102"/>
      <c r="D51" s="97"/>
      <c r="E51" s="96"/>
      <c r="F51" s="97"/>
      <c r="G51" s="31"/>
      <c r="H51" s="32"/>
      <c r="I51" s="96"/>
      <c r="J51" s="97"/>
    </row>
    <row r="52" spans="2:10" s="44" customFormat="1" ht="23.15" customHeight="1" x14ac:dyDescent="0.35">
      <c r="B52" s="96"/>
      <c r="C52" s="102"/>
      <c r="D52" s="97"/>
      <c r="E52" s="96"/>
      <c r="F52" s="97"/>
      <c r="G52" s="31"/>
      <c r="H52" s="32"/>
      <c r="I52" s="96"/>
      <c r="J52" s="97"/>
    </row>
    <row r="53" spans="2:10" s="44" customFormat="1" ht="23.15" customHeight="1" x14ac:dyDescent="0.35">
      <c r="B53" s="96"/>
      <c r="C53" s="102"/>
      <c r="D53" s="97"/>
      <c r="E53" s="96"/>
      <c r="F53" s="97"/>
      <c r="G53" s="31"/>
      <c r="H53" s="32"/>
      <c r="I53" s="96"/>
      <c r="J53" s="97"/>
    </row>
    <row r="54" spans="2:10" s="44" customFormat="1" ht="23.15" customHeight="1" x14ac:dyDescent="0.35">
      <c r="B54" s="96"/>
      <c r="C54" s="102"/>
      <c r="D54" s="97"/>
      <c r="E54" s="96"/>
      <c r="F54" s="97"/>
      <c r="G54" s="31"/>
      <c r="H54" s="32"/>
      <c r="I54" s="96"/>
      <c r="J54" s="97"/>
    </row>
    <row r="55" spans="2:10" s="44" customFormat="1" ht="23.15" customHeight="1" x14ac:dyDescent="0.35">
      <c r="B55" s="96"/>
      <c r="C55" s="102"/>
      <c r="D55" s="97"/>
      <c r="E55" s="96"/>
      <c r="F55" s="97"/>
      <c r="G55" s="31"/>
      <c r="H55" s="32"/>
      <c r="I55" s="96"/>
      <c r="J55" s="97"/>
    </row>
    <row r="56" spans="2:10" s="44" customFormat="1" ht="23.15" customHeight="1" x14ac:dyDescent="0.35">
      <c r="B56" s="96"/>
      <c r="C56" s="102"/>
      <c r="D56" s="97"/>
      <c r="E56" s="96"/>
      <c r="F56" s="97"/>
      <c r="G56" s="31"/>
      <c r="H56" s="32"/>
      <c r="I56" s="96"/>
      <c r="J56" s="97"/>
    </row>
    <row r="57" spans="2:10" s="44" customFormat="1" ht="23.15" customHeight="1" x14ac:dyDescent="0.35">
      <c r="B57" s="96"/>
      <c r="C57" s="102"/>
      <c r="D57" s="97"/>
      <c r="E57" s="96"/>
      <c r="F57" s="97"/>
      <c r="G57" s="31"/>
      <c r="H57" s="32"/>
      <c r="I57" s="96"/>
      <c r="J57" s="97"/>
    </row>
    <row r="58" spans="2:10" s="44" customFormat="1" ht="23.15" customHeight="1" x14ac:dyDescent="0.35"/>
    <row r="59" spans="2:10" s="44" customFormat="1" ht="23.15" customHeight="1" x14ac:dyDescent="0.35">
      <c r="B59" s="19" t="s">
        <v>46</v>
      </c>
      <c r="C59" s="96"/>
      <c r="D59" s="102"/>
      <c r="E59" s="102"/>
      <c r="F59" s="102"/>
      <c r="G59" s="102"/>
      <c r="H59" s="102"/>
      <c r="I59" s="102"/>
      <c r="J59" s="97"/>
    </row>
    <row r="60" spans="2:10" s="44" customFormat="1" ht="23.15" customHeight="1" x14ac:dyDescent="0.35">
      <c r="B60" s="19" t="s">
        <v>41</v>
      </c>
      <c r="C60" s="96"/>
      <c r="D60" s="102"/>
      <c r="E60" s="102"/>
      <c r="F60" s="102"/>
      <c r="G60" s="102"/>
      <c r="H60" s="102"/>
      <c r="I60" s="102"/>
      <c r="J60" s="97"/>
    </row>
    <row r="61" spans="2:10" s="44" customFormat="1" ht="34.5" customHeight="1" x14ac:dyDescent="0.35">
      <c r="B61" s="20" t="s">
        <v>42</v>
      </c>
      <c r="C61" s="96"/>
      <c r="D61" s="102"/>
      <c r="E61" s="102"/>
      <c r="F61" s="102"/>
      <c r="G61" s="102"/>
      <c r="H61" s="102"/>
      <c r="I61" s="102"/>
      <c r="J61" s="97"/>
    </row>
    <row r="62" spans="2:10" s="44" customFormat="1" ht="34.5" customHeight="1" x14ac:dyDescent="0.35">
      <c r="B62" s="20" t="s">
        <v>43</v>
      </c>
      <c r="C62" s="103"/>
      <c r="D62" s="100"/>
      <c r="E62" s="100"/>
      <c r="F62" s="100"/>
      <c r="G62" s="100"/>
      <c r="H62" s="100"/>
      <c r="I62" s="100"/>
      <c r="J62" s="101"/>
    </row>
    <row r="63" spans="2:10" s="44" customFormat="1" ht="41.15" customHeight="1" x14ac:dyDescent="0.35">
      <c r="B63" s="98" t="s">
        <v>30</v>
      </c>
      <c r="C63" s="104"/>
      <c r="D63" s="99"/>
      <c r="E63" s="98" t="s">
        <v>31</v>
      </c>
      <c r="F63" s="99"/>
      <c r="G63" s="30" t="s">
        <v>32</v>
      </c>
      <c r="H63" s="23" t="s">
        <v>33</v>
      </c>
      <c r="I63" s="98" t="s">
        <v>34</v>
      </c>
      <c r="J63" s="99"/>
    </row>
    <row r="64" spans="2:10" s="44" customFormat="1" ht="23.15" customHeight="1" x14ac:dyDescent="0.35">
      <c r="B64" s="96"/>
      <c r="C64" s="102"/>
      <c r="D64" s="97"/>
      <c r="E64" s="96"/>
      <c r="F64" s="97"/>
      <c r="G64" s="31"/>
      <c r="H64" s="32"/>
      <c r="I64" s="96"/>
      <c r="J64" s="97"/>
    </row>
    <row r="65" spans="2:10" s="44" customFormat="1" ht="23.15" customHeight="1" x14ac:dyDescent="0.35">
      <c r="B65" s="96"/>
      <c r="C65" s="102"/>
      <c r="D65" s="97"/>
      <c r="E65" s="96"/>
      <c r="F65" s="97"/>
      <c r="G65" s="31"/>
      <c r="H65" s="32"/>
      <c r="I65" s="96"/>
      <c r="J65" s="97"/>
    </row>
    <row r="66" spans="2:10" s="44" customFormat="1" ht="23.15" customHeight="1" x14ac:dyDescent="0.35">
      <c r="B66" s="96"/>
      <c r="C66" s="102"/>
      <c r="D66" s="97"/>
      <c r="E66" s="96"/>
      <c r="F66" s="97"/>
      <c r="G66" s="31"/>
      <c r="H66" s="32"/>
      <c r="I66" s="96"/>
      <c r="J66" s="97"/>
    </row>
    <row r="67" spans="2:10" s="44" customFormat="1" ht="23.15" customHeight="1" x14ac:dyDescent="0.35">
      <c r="B67" s="96"/>
      <c r="C67" s="102"/>
      <c r="D67" s="97"/>
      <c r="E67" s="96"/>
      <c r="F67" s="97"/>
      <c r="G67" s="31"/>
      <c r="H67" s="32"/>
      <c r="I67" s="96"/>
      <c r="J67" s="97"/>
    </row>
    <row r="68" spans="2:10" s="44" customFormat="1" ht="23.15" customHeight="1" x14ac:dyDescent="0.35">
      <c r="B68" s="96"/>
      <c r="C68" s="102"/>
      <c r="D68" s="97"/>
      <c r="E68" s="96"/>
      <c r="F68" s="97"/>
      <c r="G68" s="31"/>
      <c r="H68" s="32"/>
      <c r="I68" s="96"/>
      <c r="J68" s="97"/>
    </row>
    <row r="69" spans="2:10" s="44" customFormat="1" ht="23.15" customHeight="1" x14ac:dyDescent="0.35">
      <c r="B69" s="96"/>
      <c r="C69" s="102"/>
      <c r="D69" s="97"/>
      <c r="E69" s="96"/>
      <c r="F69" s="97"/>
      <c r="G69" s="31"/>
      <c r="H69" s="32"/>
      <c r="I69" s="96"/>
      <c r="J69" s="97"/>
    </row>
    <row r="70" spans="2:10" s="44" customFormat="1" ht="23.15" customHeight="1" x14ac:dyDescent="0.35">
      <c r="B70" s="96"/>
      <c r="C70" s="102"/>
      <c r="D70" s="97"/>
      <c r="E70" s="96"/>
      <c r="F70" s="97"/>
      <c r="G70" s="31"/>
      <c r="H70" s="32"/>
      <c r="I70" s="96"/>
      <c r="J70" s="97"/>
    </row>
    <row r="71" spans="2:10" s="44" customFormat="1" ht="23.15" customHeight="1" x14ac:dyDescent="0.35">
      <c r="B71" s="96"/>
      <c r="C71" s="102"/>
      <c r="D71" s="97"/>
      <c r="E71" s="96"/>
      <c r="F71" s="97"/>
      <c r="G71" s="31"/>
      <c r="H71" s="32"/>
      <c r="I71" s="96"/>
      <c r="J71" s="97"/>
    </row>
    <row r="72" spans="2:10" s="44" customFormat="1" ht="23.15" customHeight="1" x14ac:dyDescent="0.35">
      <c r="B72" s="96"/>
      <c r="C72" s="102"/>
      <c r="D72" s="97"/>
      <c r="E72" s="96"/>
      <c r="F72" s="97"/>
      <c r="G72" s="31"/>
      <c r="H72" s="32"/>
      <c r="I72" s="96"/>
      <c r="J72" s="97"/>
    </row>
    <row r="73" spans="2:10" s="44" customFormat="1" ht="23.15" customHeight="1" x14ac:dyDescent="0.35">
      <c r="B73" s="96"/>
      <c r="C73" s="102"/>
      <c r="D73" s="97"/>
      <c r="E73" s="96"/>
      <c r="F73" s="97"/>
      <c r="G73" s="31"/>
      <c r="H73" s="32"/>
      <c r="I73" s="96"/>
      <c r="J73" s="97"/>
    </row>
    <row r="74" spans="2:10" s="44" customFormat="1" ht="23.15" customHeight="1" x14ac:dyDescent="0.35"/>
    <row r="75" spans="2:10" s="44" customFormat="1" ht="23.15" customHeight="1" x14ac:dyDescent="0.35">
      <c r="B75" s="19" t="s">
        <v>47</v>
      </c>
      <c r="C75" s="96"/>
      <c r="D75" s="102"/>
      <c r="E75" s="102"/>
      <c r="F75" s="102"/>
      <c r="G75" s="102"/>
      <c r="H75" s="102"/>
      <c r="I75" s="102"/>
      <c r="J75" s="97"/>
    </row>
    <row r="76" spans="2:10" s="44" customFormat="1" ht="23.15" customHeight="1" x14ac:dyDescent="0.35">
      <c r="B76" s="19" t="s">
        <v>41</v>
      </c>
      <c r="C76" s="96"/>
      <c r="D76" s="102"/>
      <c r="E76" s="102"/>
      <c r="F76" s="102"/>
      <c r="G76" s="102"/>
      <c r="H76" s="102"/>
      <c r="I76" s="102"/>
      <c r="J76" s="97"/>
    </row>
    <row r="77" spans="2:10" s="44" customFormat="1" ht="34" customHeight="1" x14ac:dyDescent="0.35">
      <c r="B77" s="20" t="s">
        <v>42</v>
      </c>
      <c r="C77" s="96"/>
      <c r="D77" s="102"/>
      <c r="E77" s="102"/>
      <c r="F77" s="102"/>
      <c r="G77" s="102"/>
      <c r="H77" s="102"/>
      <c r="I77" s="102"/>
      <c r="J77" s="97"/>
    </row>
    <row r="78" spans="2:10" s="44" customFormat="1" ht="34" customHeight="1" x14ac:dyDescent="0.35">
      <c r="B78" s="20" t="s">
        <v>43</v>
      </c>
      <c r="C78" s="103"/>
      <c r="D78" s="100"/>
      <c r="E78" s="100"/>
      <c r="F78" s="100"/>
      <c r="G78" s="100"/>
      <c r="H78" s="100"/>
      <c r="I78" s="100"/>
      <c r="J78" s="101"/>
    </row>
    <row r="79" spans="2:10" s="44" customFormat="1" ht="36" customHeight="1" x14ac:dyDescent="0.35">
      <c r="B79" s="98" t="s">
        <v>30</v>
      </c>
      <c r="C79" s="104"/>
      <c r="D79" s="99"/>
      <c r="E79" s="98" t="s">
        <v>31</v>
      </c>
      <c r="F79" s="99"/>
      <c r="G79" s="30" t="s">
        <v>32</v>
      </c>
      <c r="H79" s="23" t="s">
        <v>33</v>
      </c>
      <c r="I79" s="98" t="s">
        <v>34</v>
      </c>
      <c r="J79" s="99"/>
    </row>
    <row r="80" spans="2:10" s="44" customFormat="1" ht="23.15" customHeight="1" x14ac:dyDescent="0.35">
      <c r="B80" s="96"/>
      <c r="C80" s="102"/>
      <c r="D80" s="97"/>
      <c r="E80" s="96"/>
      <c r="F80" s="97"/>
      <c r="G80" s="31"/>
      <c r="H80" s="32"/>
      <c r="I80" s="96"/>
      <c r="J80" s="97"/>
    </row>
    <row r="81" spans="2:10" s="44" customFormat="1" ht="23.15" customHeight="1" x14ac:dyDescent="0.35">
      <c r="B81" s="96"/>
      <c r="C81" s="102"/>
      <c r="D81" s="97"/>
      <c r="E81" s="96"/>
      <c r="F81" s="97"/>
      <c r="G81" s="31"/>
      <c r="H81" s="32"/>
      <c r="I81" s="96"/>
      <c r="J81" s="97"/>
    </row>
    <row r="82" spans="2:10" s="44" customFormat="1" ht="23.15" customHeight="1" x14ac:dyDescent="0.35">
      <c r="B82" s="96"/>
      <c r="C82" s="102"/>
      <c r="D82" s="97"/>
      <c r="E82" s="96"/>
      <c r="F82" s="97"/>
      <c r="G82" s="31"/>
      <c r="H82" s="32"/>
      <c r="I82" s="96"/>
      <c r="J82" s="97"/>
    </row>
    <row r="83" spans="2:10" s="44" customFormat="1" ht="23.15" customHeight="1" x14ac:dyDescent="0.35">
      <c r="B83" s="96"/>
      <c r="C83" s="102"/>
      <c r="D83" s="97"/>
      <c r="E83" s="96"/>
      <c r="F83" s="97"/>
      <c r="G83" s="31"/>
      <c r="H83" s="32"/>
      <c r="I83" s="96"/>
      <c r="J83" s="97"/>
    </row>
    <row r="84" spans="2:10" s="44" customFormat="1" ht="23.15" customHeight="1" x14ac:dyDescent="0.35">
      <c r="B84" s="96"/>
      <c r="C84" s="102"/>
      <c r="D84" s="97"/>
      <c r="E84" s="96"/>
      <c r="F84" s="97"/>
      <c r="G84" s="31"/>
      <c r="H84" s="32"/>
      <c r="I84" s="96"/>
      <c r="J84" s="97"/>
    </row>
    <row r="85" spans="2:10" s="44" customFormat="1" ht="23.15" customHeight="1" x14ac:dyDescent="0.35">
      <c r="B85" s="96"/>
      <c r="C85" s="102"/>
      <c r="D85" s="97"/>
      <c r="E85" s="96"/>
      <c r="F85" s="97"/>
      <c r="G85" s="31"/>
      <c r="H85" s="32"/>
      <c r="I85" s="96"/>
      <c r="J85" s="97"/>
    </row>
    <row r="86" spans="2:10" s="44" customFormat="1" ht="23.15" customHeight="1" x14ac:dyDescent="0.35">
      <c r="B86" s="96"/>
      <c r="C86" s="102"/>
      <c r="D86" s="97"/>
      <c r="E86" s="96"/>
      <c r="F86" s="97"/>
      <c r="G86" s="31"/>
      <c r="H86" s="32"/>
      <c r="I86" s="96"/>
      <c r="J86" s="97"/>
    </row>
    <row r="87" spans="2:10" s="44" customFormat="1" ht="23.15" customHeight="1" x14ac:dyDescent="0.35">
      <c r="B87" s="96"/>
      <c r="C87" s="102"/>
      <c r="D87" s="97"/>
      <c r="E87" s="96"/>
      <c r="F87" s="97"/>
      <c r="G87" s="31"/>
      <c r="H87" s="32"/>
      <c r="I87" s="96"/>
      <c r="J87" s="97"/>
    </row>
    <row r="88" spans="2:10" s="44" customFormat="1" ht="23.15" customHeight="1" x14ac:dyDescent="0.35">
      <c r="B88" s="96"/>
      <c r="C88" s="102"/>
      <c r="D88" s="97"/>
      <c r="E88" s="96"/>
      <c r="F88" s="97"/>
      <c r="G88" s="31"/>
      <c r="H88" s="32"/>
      <c r="I88" s="96"/>
      <c r="J88" s="97"/>
    </row>
    <row r="89" spans="2:10" s="44" customFormat="1" ht="23.15" customHeight="1" x14ac:dyDescent="0.35">
      <c r="B89" s="96"/>
      <c r="C89" s="102"/>
      <c r="D89" s="97"/>
      <c r="E89" s="96"/>
      <c r="F89" s="97"/>
      <c r="G89" s="31"/>
      <c r="H89" s="32"/>
      <c r="I89" s="96"/>
      <c r="J89" s="97"/>
    </row>
    <row r="90" spans="2:10" s="44" customFormat="1" ht="23.15" customHeight="1" x14ac:dyDescent="0.35"/>
    <row r="91" spans="2:10" s="44" customFormat="1" ht="23.15" customHeight="1" x14ac:dyDescent="0.35">
      <c r="B91" s="19" t="s">
        <v>48</v>
      </c>
      <c r="C91" s="96"/>
      <c r="D91" s="102"/>
      <c r="E91" s="102"/>
      <c r="F91" s="102"/>
      <c r="G91" s="102"/>
      <c r="H91" s="102"/>
      <c r="I91" s="102"/>
      <c r="J91" s="97"/>
    </row>
    <row r="92" spans="2:10" s="44" customFormat="1" ht="23.15" customHeight="1" x14ac:dyDescent="0.35">
      <c r="B92" s="19" t="s">
        <v>41</v>
      </c>
      <c r="C92" s="96"/>
      <c r="D92" s="102"/>
      <c r="E92" s="102"/>
      <c r="F92" s="102"/>
      <c r="G92" s="102"/>
      <c r="H92" s="102"/>
      <c r="I92" s="102"/>
      <c r="J92" s="97"/>
    </row>
    <row r="93" spans="2:10" s="44" customFormat="1" ht="34.5" customHeight="1" x14ac:dyDescent="0.35">
      <c r="B93" s="20" t="s">
        <v>42</v>
      </c>
      <c r="C93" s="96"/>
      <c r="D93" s="102"/>
      <c r="E93" s="102"/>
      <c r="F93" s="102"/>
      <c r="G93" s="102"/>
      <c r="H93" s="102"/>
      <c r="I93" s="102"/>
      <c r="J93" s="97"/>
    </row>
    <row r="94" spans="2:10" s="44" customFormat="1" ht="34.5" customHeight="1" x14ac:dyDescent="0.35">
      <c r="B94" s="20" t="s">
        <v>43</v>
      </c>
      <c r="C94" s="103"/>
      <c r="D94" s="100"/>
      <c r="E94" s="100"/>
      <c r="F94" s="100"/>
      <c r="G94" s="100"/>
      <c r="H94" s="100"/>
      <c r="I94" s="100"/>
      <c r="J94" s="101"/>
    </row>
    <row r="95" spans="2:10" s="44" customFormat="1" ht="41.5" customHeight="1" x14ac:dyDescent="0.35">
      <c r="B95" s="98" t="s">
        <v>30</v>
      </c>
      <c r="C95" s="104"/>
      <c r="D95" s="99"/>
      <c r="E95" s="98" t="s">
        <v>31</v>
      </c>
      <c r="F95" s="99"/>
      <c r="G95" s="30" t="s">
        <v>32</v>
      </c>
      <c r="H95" s="23" t="s">
        <v>33</v>
      </c>
      <c r="I95" s="98" t="s">
        <v>34</v>
      </c>
      <c r="J95" s="99"/>
    </row>
    <row r="96" spans="2:10" s="44" customFormat="1" ht="23.15" customHeight="1" x14ac:dyDescent="0.35">
      <c r="B96" s="96"/>
      <c r="C96" s="102"/>
      <c r="D96" s="97"/>
      <c r="E96" s="96"/>
      <c r="F96" s="97"/>
      <c r="G96" s="31"/>
      <c r="H96" s="32"/>
      <c r="I96" s="96"/>
      <c r="J96" s="97"/>
    </row>
    <row r="97" spans="2:10" s="44" customFormat="1" ht="23.15" customHeight="1" x14ac:dyDescent="0.35">
      <c r="B97" s="96"/>
      <c r="C97" s="102"/>
      <c r="D97" s="97"/>
      <c r="E97" s="96"/>
      <c r="F97" s="97"/>
      <c r="G97" s="31"/>
      <c r="H97" s="32"/>
      <c r="I97" s="96"/>
      <c r="J97" s="97"/>
    </row>
    <row r="98" spans="2:10" s="44" customFormat="1" ht="23.15" customHeight="1" x14ac:dyDescent="0.35">
      <c r="B98" s="96"/>
      <c r="C98" s="102"/>
      <c r="D98" s="97"/>
      <c r="E98" s="96"/>
      <c r="F98" s="97"/>
      <c r="G98" s="31"/>
      <c r="H98" s="32"/>
      <c r="I98" s="96"/>
      <c r="J98" s="97"/>
    </row>
    <row r="99" spans="2:10" s="44" customFormat="1" ht="23.15" customHeight="1" x14ac:dyDescent="0.35">
      <c r="B99" s="96"/>
      <c r="C99" s="102"/>
      <c r="D99" s="97"/>
      <c r="E99" s="96"/>
      <c r="F99" s="97"/>
      <c r="G99" s="31"/>
      <c r="H99" s="32"/>
      <c r="I99" s="96"/>
      <c r="J99" s="97"/>
    </row>
    <row r="100" spans="2:10" s="44" customFormat="1" ht="23.15" customHeight="1" x14ac:dyDescent="0.35">
      <c r="B100" s="96"/>
      <c r="C100" s="102"/>
      <c r="D100" s="97"/>
      <c r="E100" s="96"/>
      <c r="F100" s="97"/>
      <c r="G100" s="31"/>
      <c r="H100" s="32"/>
      <c r="I100" s="96"/>
      <c r="J100" s="97"/>
    </row>
    <row r="101" spans="2:10" s="44" customFormat="1" ht="23.15" customHeight="1" x14ac:dyDescent="0.35">
      <c r="B101" s="96"/>
      <c r="C101" s="102"/>
      <c r="D101" s="97"/>
      <c r="E101" s="96"/>
      <c r="F101" s="97"/>
      <c r="G101" s="31"/>
      <c r="H101" s="32"/>
      <c r="I101" s="96"/>
      <c r="J101" s="97"/>
    </row>
    <row r="102" spans="2:10" s="44" customFormat="1" ht="23.15" customHeight="1" x14ac:dyDescent="0.35">
      <c r="B102" s="96"/>
      <c r="C102" s="102"/>
      <c r="D102" s="97"/>
      <c r="E102" s="96"/>
      <c r="F102" s="97"/>
      <c r="G102" s="31"/>
      <c r="H102" s="32"/>
      <c r="I102" s="96"/>
      <c r="J102" s="97"/>
    </row>
    <row r="103" spans="2:10" s="44" customFormat="1" ht="23.15" customHeight="1" x14ac:dyDescent="0.35">
      <c r="B103" s="96"/>
      <c r="C103" s="102"/>
      <c r="D103" s="97"/>
      <c r="E103" s="96"/>
      <c r="F103" s="97"/>
      <c r="G103" s="31"/>
      <c r="H103" s="32"/>
      <c r="I103" s="96"/>
      <c r="J103" s="97"/>
    </row>
    <row r="104" spans="2:10" s="44" customFormat="1" ht="23.15" customHeight="1" x14ac:dyDescent="0.35">
      <c r="B104" s="96"/>
      <c r="C104" s="102"/>
      <c r="D104" s="97"/>
      <c r="E104" s="96"/>
      <c r="F104" s="97"/>
      <c r="G104" s="31"/>
      <c r="H104" s="32"/>
      <c r="I104" s="96"/>
      <c r="J104" s="97"/>
    </row>
    <row r="105" spans="2:10" s="44" customFormat="1" ht="23.15" customHeight="1" x14ac:dyDescent="0.35">
      <c r="B105" s="96"/>
      <c r="C105" s="102"/>
      <c r="D105" s="97"/>
      <c r="E105" s="96"/>
      <c r="F105" s="97"/>
      <c r="G105" s="31"/>
      <c r="H105" s="32"/>
      <c r="I105" s="96"/>
      <c r="J105" s="97"/>
    </row>
    <row r="106" spans="2:10" s="44" customFormat="1" ht="23.15" customHeight="1" x14ac:dyDescent="0.35"/>
    <row r="107" spans="2:10" s="44" customFormat="1" ht="23.15" customHeight="1" x14ac:dyDescent="0.35">
      <c r="B107" s="19" t="s">
        <v>49</v>
      </c>
      <c r="C107" s="96"/>
      <c r="D107" s="102"/>
      <c r="E107" s="102"/>
      <c r="F107" s="102"/>
      <c r="G107" s="102"/>
      <c r="H107" s="102"/>
      <c r="I107" s="102"/>
      <c r="J107" s="97"/>
    </row>
    <row r="108" spans="2:10" s="44" customFormat="1" ht="23.15" customHeight="1" x14ac:dyDescent="0.35">
      <c r="B108" s="19" t="s">
        <v>41</v>
      </c>
      <c r="C108" s="96"/>
      <c r="D108" s="102"/>
      <c r="E108" s="102"/>
      <c r="F108" s="102"/>
      <c r="G108" s="102"/>
      <c r="H108" s="102"/>
      <c r="I108" s="102"/>
      <c r="J108" s="97"/>
    </row>
    <row r="109" spans="2:10" s="44" customFormat="1" ht="34.5" customHeight="1" x14ac:dyDescent="0.35">
      <c r="B109" s="20" t="s">
        <v>42</v>
      </c>
      <c r="C109" s="96"/>
      <c r="D109" s="102"/>
      <c r="E109" s="102"/>
      <c r="F109" s="102"/>
      <c r="G109" s="102"/>
      <c r="H109" s="102"/>
      <c r="I109" s="102"/>
      <c r="J109" s="97"/>
    </row>
    <row r="110" spans="2:10" s="44" customFormat="1" ht="34.5" customHeight="1" x14ac:dyDescent="0.35">
      <c r="B110" s="20" t="s">
        <v>43</v>
      </c>
      <c r="C110" s="103"/>
      <c r="D110" s="100"/>
      <c r="E110" s="100"/>
      <c r="F110" s="100"/>
      <c r="G110" s="100"/>
      <c r="H110" s="100"/>
      <c r="I110" s="100"/>
      <c r="J110" s="101"/>
    </row>
    <row r="111" spans="2:10" s="44" customFormat="1" ht="40" customHeight="1" x14ac:dyDescent="0.35">
      <c r="B111" s="98" t="s">
        <v>30</v>
      </c>
      <c r="C111" s="104"/>
      <c r="D111" s="99"/>
      <c r="E111" s="98" t="s">
        <v>31</v>
      </c>
      <c r="F111" s="99"/>
      <c r="G111" s="30" t="s">
        <v>32</v>
      </c>
      <c r="H111" s="23" t="s">
        <v>33</v>
      </c>
      <c r="I111" s="98" t="s">
        <v>34</v>
      </c>
      <c r="J111" s="99"/>
    </row>
    <row r="112" spans="2:10" s="44" customFormat="1" ht="23.15" customHeight="1" x14ac:dyDescent="0.35">
      <c r="B112" s="96"/>
      <c r="C112" s="102"/>
      <c r="D112" s="97"/>
      <c r="E112" s="96"/>
      <c r="F112" s="97"/>
      <c r="G112" s="31"/>
      <c r="H112" s="32"/>
      <c r="I112" s="96"/>
      <c r="J112" s="97"/>
    </row>
    <row r="113" spans="2:10" s="44" customFormat="1" ht="23.15" customHeight="1" x14ac:dyDescent="0.35">
      <c r="B113" s="96"/>
      <c r="C113" s="102"/>
      <c r="D113" s="97"/>
      <c r="E113" s="96"/>
      <c r="F113" s="97"/>
      <c r="G113" s="31"/>
      <c r="H113" s="32"/>
      <c r="I113" s="96"/>
      <c r="J113" s="97"/>
    </row>
    <row r="114" spans="2:10" s="44" customFormat="1" ht="23.15" customHeight="1" x14ac:dyDescent="0.35">
      <c r="B114" s="96"/>
      <c r="C114" s="102"/>
      <c r="D114" s="97"/>
      <c r="E114" s="96"/>
      <c r="F114" s="97"/>
      <c r="G114" s="31"/>
      <c r="H114" s="32"/>
      <c r="I114" s="96"/>
      <c r="J114" s="97"/>
    </row>
    <row r="115" spans="2:10" s="44" customFormat="1" ht="23.15" customHeight="1" x14ac:dyDescent="0.35">
      <c r="B115" s="96"/>
      <c r="C115" s="102"/>
      <c r="D115" s="97"/>
      <c r="E115" s="96"/>
      <c r="F115" s="97"/>
      <c r="G115" s="31"/>
      <c r="H115" s="32"/>
      <c r="I115" s="96"/>
      <c r="J115" s="97"/>
    </row>
    <row r="116" spans="2:10" s="44" customFormat="1" ht="23.15" customHeight="1" x14ac:dyDescent="0.35">
      <c r="B116" s="96"/>
      <c r="C116" s="102"/>
      <c r="D116" s="97"/>
      <c r="E116" s="96"/>
      <c r="F116" s="97"/>
      <c r="G116" s="31"/>
      <c r="H116" s="32"/>
      <c r="I116" s="96"/>
      <c r="J116" s="97"/>
    </row>
    <row r="117" spans="2:10" s="44" customFormat="1" ht="23.15" customHeight="1" x14ac:dyDescent="0.35">
      <c r="B117" s="96"/>
      <c r="C117" s="102"/>
      <c r="D117" s="97"/>
      <c r="E117" s="96"/>
      <c r="F117" s="97"/>
      <c r="G117" s="31"/>
      <c r="H117" s="32"/>
      <c r="I117" s="96"/>
      <c r="J117" s="97"/>
    </row>
    <row r="118" spans="2:10" s="44" customFormat="1" ht="23.15" customHeight="1" x14ac:dyDescent="0.35">
      <c r="B118" s="96"/>
      <c r="C118" s="102"/>
      <c r="D118" s="97"/>
      <c r="E118" s="96"/>
      <c r="F118" s="97"/>
      <c r="G118" s="31"/>
      <c r="H118" s="32"/>
      <c r="I118" s="96"/>
      <c r="J118" s="97"/>
    </row>
    <row r="119" spans="2:10" s="44" customFormat="1" ht="23.15" customHeight="1" x14ac:dyDescent="0.35">
      <c r="B119" s="96"/>
      <c r="C119" s="102"/>
      <c r="D119" s="97"/>
      <c r="E119" s="96"/>
      <c r="F119" s="97"/>
      <c r="G119" s="31"/>
      <c r="H119" s="32"/>
      <c r="I119" s="96"/>
      <c r="J119" s="97"/>
    </row>
    <row r="120" spans="2:10" s="44" customFormat="1" ht="23.15" customHeight="1" x14ac:dyDescent="0.35">
      <c r="B120" s="96"/>
      <c r="C120" s="102"/>
      <c r="D120" s="97"/>
      <c r="E120" s="96"/>
      <c r="F120" s="97"/>
      <c r="G120" s="31"/>
      <c r="H120" s="32"/>
      <c r="I120" s="96"/>
      <c r="J120" s="97"/>
    </row>
    <row r="121" spans="2:10" s="44" customFormat="1" ht="23.15" customHeight="1" x14ac:dyDescent="0.35">
      <c r="B121" s="96"/>
      <c r="C121" s="102"/>
      <c r="D121" s="97"/>
      <c r="E121" s="96"/>
      <c r="F121" s="97"/>
      <c r="G121" s="31"/>
      <c r="H121" s="32"/>
      <c r="I121" s="96"/>
      <c r="J121" s="97"/>
    </row>
    <row r="122" spans="2:10" s="44" customFormat="1" ht="23.15" customHeight="1" x14ac:dyDescent="0.35"/>
    <row r="123" spans="2:10" s="44" customFormat="1" ht="23.15" customHeight="1" x14ac:dyDescent="0.35">
      <c r="B123" s="19" t="s">
        <v>50</v>
      </c>
      <c r="C123" s="96"/>
      <c r="D123" s="102"/>
      <c r="E123" s="102"/>
      <c r="F123" s="102"/>
      <c r="G123" s="102"/>
      <c r="H123" s="102"/>
      <c r="I123" s="102"/>
      <c r="J123" s="97"/>
    </row>
    <row r="124" spans="2:10" s="44" customFormat="1" ht="23.15" customHeight="1" x14ac:dyDescent="0.35">
      <c r="B124" s="19" t="s">
        <v>41</v>
      </c>
      <c r="C124" s="96"/>
      <c r="D124" s="102"/>
      <c r="E124" s="102"/>
      <c r="F124" s="102"/>
      <c r="G124" s="102"/>
      <c r="H124" s="102"/>
      <c r="I124" s="102"/>
      <c r="J124" s="97"/>
    </row>
    <row r="125" spans="2:10" s="44" customFormat="1" ht="32.15" customHeight="1" x14ac:dyDescent="0.35">
      <c r="B125" s="20" t="s">
        <v>42</v>
      </c>
      <c r="C125" s="96"/>
      <c r="D125" s="102"/>
      <c r="E125" s="102"/>
      <c r="F125" s="102"/>
      <c r="G125" s="102"/>
      <c r="H125" s="102"/>
      <c r="I125" s="102"/>
      <c r="J125" s="97"/>
    </row>
    <row r="126" spans="2:10" s="44" customFormat="1" ht="32.15" customHeight="1" x14ac:dyDescent="0.35">
      <c r="B126" s="20" t="s">
        <v>43</v>
      </c>
      <c r="C126" s="103"/>
      <c r="D126" s="100"/>
      <c r="E126" s="100"/>
      <c r="F126" s="100"/>
      <c r="G126" s="100"/>
      <c r="H126" s="100"/>
      <c r="I126" s="100"/>
      <c r="J126" s="101"/>
    </row>
    <row r="127" spans="2:10" s="44" customFormat="1" ht="39.65" customHeight="1" x14ac:dyDescent="0.35">
      <c r="B127" s="98" t="s">
        <v>30</v>
      </c>
      <c r="C127" s="104"/>
      <c r="D127" s="99"/>
      <c r="E127" s="98" t="s">
        <v>31</v>
      </c>
      <c r="F127" s="99"/>
      <c r="G127" s="30" t="s">
        <v>32</v>
      </c>
      <c r="H127" s="23" t="s">
        <v>33</v>
      </c>
      <c r="I127" s="98" t="s">
        <v>34</v>
      </c>
      <c r="J127" s="99"/>
    </row>
    <row r="128" spans="2:10" s="44" customFormat="1" ht="23.15" customHeight="1" x14ac:dyDescent="0.35">
      <c r="B128" s="96"/>
      <c r="C128" s="102"/>
      <c r="D128" s="97"/>
      <c r="E128" s="96"/>
      <c r="F128" s="97"/>
      <c r="G128" s="31"/>
      <c r="H128" s="32"/>
      <c r="I128" s="96"/>
      <c r="J128" s="97"/>
    </row>
    <row r="129" spans="2:10" s="44" customFormat="1" ht="23.15" customHeight="1" x14ac:dyDescent="0.35">
      <c r="B129" s="96"/>
      <c r="C129" s="102"/>
      <c r="D129" s="97"/>
      <c r="E129" s="96"/>
      <c r="F129" s="97"/>
      <c r="G129" s="31"/>
      <c r="H129" s="32"/>
      <c r="I129" s="96"/>
      <c r="J129" s="97"/>
    </row>
    <row r="130" spans="2:10" s="44" customFormat="1" ht="23.15" customHeight="1" x14ac:dyDescent="0.35">
      <c r="B130" s="96"/>
      <c r="C130" s="102"/>
      <c r="D130" s="97"/>
      <c r="E130" s="96"/>
      <c r="F130" s="97"/>
      <c r="G130" s="31"/>
      <c r="H130" s="32"/>
      <c r="I130" s="96"/>
      <c r="J130" s="97"/>
    </row>
    <row r="131" spans="2:10" s="44" customFormat="1" ht="23.15" customHeight="1" x14ac:dyDescent="0.35">
      <c r="B131" s="96"/>
      <c r="C131" s="102"/>
      <c r="D131" s="97"/>
      <c r="E131" s="96"/>
      <c r="F131" s="97"/>
      <c r="G131" s="31"/>
      <c r="H131" s="32"/>
      <c r="I131" s="96"/>
      <c r="J131" s="97"/>
    </row>
    <row r="132" spans="2:10" s="44" customFormat="1" ht="23.15" customHeight="1" x14ac:dyDescent="0.35">
      <c r="B132" s="96"/>
      <c r="C132" s="102"/>
      <c r="D132" s="97"/>
      <c r="E132" s="96"/>
      <c r="F132" s="97"/>
      <c r="G132" s="31"/>
      <c r="H132" s="32"/>
      <c r="I132" s="96"/>
      <c r="J132" s="97"/>
    </row>
    <row r="133" spans="2:10" s="44" customFormat="1" ht="23.15" customHeight="1" x14ac:dyDescent="0.35">
      <c r="B133" s="96"/>
      <c r="C133" s="102"/>
      <c r="D133" s="97"/>
      <c r="E133" s="96"/>
      <c r="F133" s="97"/>
      <c r="G133" s="31"/>
      <c r="H133" s="32"/>
      <c r="I133" s="96"/>
      <c r="J133" s="97"/>
    </row>
    <row r="134" spans="2:10" s="44" customFormat="1" ht="23.15" customHeight="1" x14ac:dyDescent="0.35">
      <c r="B134" s="96"/>
      <c r="C134" s="102"/>
      <c r="D134" s="97"/>
      <c r="E134" s="96"/>
      <c r="F134" s="97"/>
      <c r="G134" s="31"/>
      <c r="H134" s="32"/>
      <c r="I134" s="96"/>
      <c r="J134" s="97"/>
    </row>
    <row r="135" spans="2:10" s="44" customFormat="1" ht="23.15" customHeight="1" x14ac:dyDescent="0.35">
      <c r="B135" s="96"/>
      <c r="C135" s="102"/>
      <c r="D135" s="97"/>
      <c r="E135" s="96"/>
      <c r="F135" s="97"/>
      <c r="G135" s="31"/>
      <c r="H135" s="32"/>
      <c r="I135" s="96"/>
      <c r="J135" s="97"/>
    </row>
    <row r="136" spans="2:10" s="44" customFormat="1" ht="23.15" customHeight="1" x14ac:dyDescent="0.35">
      <c r="B136" s="96"/>
      <c r="C136" s="102"/>
      <c r="D136" s="97"/>
      <c r="E136" s="96"/>
      <c r="F136" s="97"/>
      <c r="G136" s="31"/>
      <c r="H136" s="32"/>
      <c r="I136" s="96"/>
      <c r="J136" s="97"/>
    </row>
    <row r="137" spans="2:10" s="44" customFormat="1" ht="23.15" customHeight="1" x14ac:dyDescent="0.35">
      <c r="B137" s="96"/>
      <c r="C137" s="102"/>
      <c r="D137" s="97"/>
      <c r="E137" s="96"/>
      <c r="F137" s="97"/>
      <c r="G137" s="31"/>
      <c r="H137" s="32"/>
      <c r="I137" s="96"/>
      <c r="J137" s="97"/>
    </row>
    <row r="138" spans="2:10" s="44" customFormat="1" ht="23.15" customHeight="1" x14ac:dyDescent="0.35"/>
    <row r="139" spans="2:10" s="44" customFormat="1" ht="23.15" customHeight="1" x14ac:dyDescent="0.35">
      <c r="B139" s="19" t="s">
        <v>51</v>
      </c>
      <c r="C139" s="96"/>
      <c r="D139" s="102"/>
      <c r="E139" s="102"/>
      <c r="F139" s="102"/>
      <c r="G139" s="102"/>
      <c r="H139" s="102"/>
      <c r="I139" s="102"/>
      <c r="J139" s="97"/>
    </row>
    <row r="140" spans="2:10" s="44" customFormat="1" ht="23.15" customHeight="1" x14ac:dyDescent="0.35">
      <c r="B140" s="19" t="s">
        <v>41</v>
      </c>
      <c r="C140" s="96"/>
      <c r="D140" s="102"/>
      <c r="E140" s="102"/>
      <c r="F140" s="102"/>
      <c r="G140" s="102"/>
      <c r="H140" s="102"/>
      <c r="I140" s="102"/>
      <c r="J140" s="97"/>
    </row>
    <row r="141" spans="2:10" s="44" customFormat="1" ht="34" customHeight="1" x14ac:dyDescent="0.35">
      <c r="B141" s="20" t="s">
        <v>42</v>
      </c>
      <c r="C141" s="96"/>
      <c r="D141" s="102"/>
      <c r="E141" s="102"/>
      <c r="F141" s="102"/>
      <c r="G141" s="102"/>
      <c r="H141" s="102"/>
      <c r="I141" s="102"/>
      <c r="J141" s="97"/>
    </row>
    <row r="142" spans="2:10" s="44" customFormat="1" ht="34" customHeight="1" x14ac:dyDescent="0.35">
      <c r="B142" s="20" t="s">
        <v>43</v>
      </c>
      <c r="C142" s="103"/>
      <c r="D142" s="100"/>
      <c r="E142" s="100"/>
      <c r="F142" s="100"/>
      <c r="G142" s="100"/>
      <c r="H142" s="100"/>
      <c r="I142" s="100"/>
      <c r="J142" s="101"/>
    </row>
    <row r="143" spans="2:10" s="44" customFormat="1" ht="36" customHeight="1" x14ac:dyDescent="0.35">
      <c r="B143" s="98" t="s">
        <v>30</v>
      </c>
      <c r="C143" s="104"/>
      <c r="D143" s="99"/>
      <c r="E143" s="98" t="s">
        <v>31</v>
      </c>
      <c r="F143" s="99"/>
      <c r="G143" s="30" t="s">
        <v>32</v>
      </c>
      <c r="H143" s="23" t="s">
        <v>33</v>
      </c>
      <c r="I143" s="98" t="s">
        <v>34</v>
      </c>
      <c r="J143" s="99"/>
    </row>
    <row r="144" spans="2:10" s="44" customFormat="1" ht="23.15" customHeight="1" x14ac:dyDescent="0.35">
      <c r="B144" s="96"/>
      <c r="C144" s="102"/>
      <c r="D144" s="97"/>
      <c r="E144" s="96"/>
      <c r="F144" s="97"/>
      <c r="G144" s="31"/>
      <c r="H144" s="32"/>
      <c r="I144" s="96"/>
      <c r="J144" s="97"/>
    </row>
    <row r="145" spans="2:10" s="44" customFormat="1" ht="23.15" customHeight="1" x14ac:dyDescent="0.35">
      <c r="B145" s="96"/>
      <c r="C145" s="102"/>
      <c r="D145" s="97"/>
      <c r="E145" s="96"/>
      <c r="F145" s="97"/>
      <c r="G145" s="31"/>
      <c r="H145" s="32"/>
      <c r="I145" s="96"/>
      <c r="J145" s="97"/>
    </row>
    <row r="146" spans="2:10" s="44" customFormat="1" ht="23.15" customHeight="1" x14ac:dyDescent="0.35">
      <c r="B146" s="96"/>
      <c r="C146" s="102"/>
      <c r="D146" s="97"/>
      <c r="E146" s="96"/>
      <c r="F146" s="97"/>
      <c r="G146" s="31"/>
      <c r="H146" s="32"/>
      <c r="I146" s="96"/>
      <c r="J146" s="97"/>
    </row>
    <row r="147" spans="2:10" s="44" customFormat="1" ht="23.15" customHeight="1" x14ac:dyDescent="0.35">
      <c r="B147" s="96"/>
      <c r="C147" s="102"/>
      <c r="D147" s="97"/>
      <c r="E147" s="96"/>
      <c r="F147" s="97"/>
      <c r="G147" s="31"/>
      <c r="H147" s="32"/>
      <c r="I147" s="96"/>
      <c r="J147" s="97"/>
    </row>
    <row r="148" spans="2:10" s="44" customFormat="1" ht="23.15" customHeight="1" x14ac:dyDescent="0.35">
      <c r="B148" s="96"/>
      <c r="C148" s="102"/>
      <c r="D148" s="97"/>
      <c r="E148" s="96"/>
      <c r="F148" s="97"/>
      <c r="G148" s="31"/>
      <c r="H148" s="32"/>
      <c r="I148" s="96"/>
      <c r="J148" s="97"/>
    </row>
    <row r="149" spans="2:10" s="44" customFormat="1" ht="23.15" customHeight="1" x14ac:dyDescent="0.35">
      <c r="B149" s="96"/>
      <c r="C149" s="102"/>
      <c r="D149" s="97"/>
      <c r="E149" s="96"/>
      <c r="F149" s="97"/>
      <c r="G149" s="31"/>
      <c r="H149" s="32"/>
      <c r="I149" s="96"/>
      <c r="J149" s="97"/>
    </row>
    <row r="150" spans="2:10" s="44" customFormat="1" ht="23.15" customHeight="1" x14ac:dyDescent="0.35">
      <c r="B150" s="96"/>
      <c r="C150" s="102"/>
      <c r="D150" s="97"/>
      <c r="E150" s="96"/>
      <c r="F150" s="97"/>
      <c r="G150" s="31"/>
      <c r="H150" s="32"/>
      <c r="I150" s="96"/>
      <c r="J150" s="97"/>
    </row>
    <row r="151" spans="2:10" s="44" customFormat="1" ht="23.15" customHeight="1" x14ac:dyDescent="0.35">
      <c r="B151" s="96"/>
      <c r="C151" s="102"/>
      <c r="D151" s="97"/>
      <c r="E151" s="96"/>
      <c r="F151" s="97"/>
      <c r="G151" s="31"/>
      <c r="H151" s="32"/>
      <c r="I151" s="96"/>
      <c r="J151" s="97"/>
    </row>
    <row r="152" spans="2:10" s="44" customFormat="1" ht="23.15" customHeight="1" x14ac:dyDescent="0.35">
      <c r="B152" s="96"/>
      <c r="C152" s="102"/>
      <c r="D152" s="97"/>
      <c r="E152" s="96"/>
      <c r="F152" s="97"/>
      <c r="G152" s="31"/>
      <c r="H152" s="32"/>
      <c r="I152" s="96"/>
      <c r="J152" s="97"/>
    </row>
    <row r="153" spans="2:10" s="44" customFormat="1" ht="23.15" customHeight="1" x14ac:dyDescent="0.35">
      <c r="B153" s="96"/>
      <c r="C153" s="102"/>
      <c r="D153" s="97"/>
      <c r="E153" s="96"/>
      <c r="F153" s="97"/>
      <c r="G153" s="31"/>
      <c r="H153" s="32"/>
      <c r="I153" s="96"/>
      <c r="J153" s="97"/>
    </row>
    <row r="154" spans="2:10" s="44" customFormat="1" ht="23.15" customHeight="1" x14ac:dyDescent="0.35"/>
    <row r="155" spans="2:10" s="44" customFormat="1" ht="23.15" customHeight="1" x14ac:dyDescent="0.35">
      <c r="B155" s="19" t="s">
        <v>52</v>
      </c>
      <c r="C155" s="96"/>
      <c r="D155" s="102"/>
      <c r="E155" s="102"/>
      <c r="F155" s="102"/>
      <c r="G155" s="102"/>
      <c r="H155" s="102"/>
      <c r="I155" s="102"/>
      <c r="J155" s="97"/>
    </row>
    <row r="156" spans="2:10" s="44" customFormat="1" ht="23.15" customHeight="1" x14ac:dyDescent="0.35">
      <c r="B156" s="19" t="s">
        <v>41</v>
      </c>
      <c r="C156" s="96"/>
      <c r="D156" s="102"/>
      <c r="E156" s="102"/>
      <c r="F156" s="102"/>
      <c r="G156" s="102"/>
      <c r="H156" s="102"/>
      <c r="I156" s="102"/>
      <c r="J156" s="97"/>
    </row>
    <row r="157" spans="2:10" s="44" customFormat="1" ht="36.65" customHeight="1" x14ac:dyDescent="0.35">
      <c r="B157" s="20" t="s">
        <v>42</v>
      </c>
      <c r="C157" s="96"/>
      <c r="D157" s="102"/>
      <c r="E157" s="102"/>
      <c r="F157" s="102"/>
      <c r="G157" s="102"/>
      <c r="H157" s="102"/>
      <c r="I157" s="102"/>
      <c r="J157" s="97"/>
    </row>
    <row r="158" spans="2:10" s="44" customFormat="1" ht="36.65" customHeight="1" x14ac:dyDescent="0.35">
      <c r="B158" s="20" t="s">
        <v>43</v>
      </c>
      <c r="C158" s="103"/>
      <c r="D158" s="100"/>
      <c r="E158" s="100"/>
      <c r="F158" s="100"/>
      <c r="G158" s="100"/>
      <c r="H158" s="100"/>
      <c r="I158" s="100"/>
      <c r="J158" s="101"/>
    </row>
    <row r="159" spans="2:10" s="44" customFormat="1" ht="40" customHeight="1" x14ac:dyDescent="0.35">
      <c r="B159" s="98" t="s">
        <v>30</v>
      </c>
      <c r="C159" s="104"/>
      <c r="D159" s="99"/>
      <c r="E159" s="98" t="s">
        <v>31</v>
      </c>
      <c r="F159" s="99"/>
      <c r="G159" s="30" t="s">
        <v>32</v>
      </c>
      <c r="H159" s="23" t="s">
        <v>33</v>
      </c>
      <c r="I159" s="98" t="s">
        <v>34</v>
      </c>
      <c r="J159" s="99"/>
    </row>
    <row r="160" spans="2:10" s="44" customFormat="1" ht="23.15" customHeight="1" x14ac:dyDescent="0.35">
      <c r="B160" s="96"/>
      <c r="C160" s="102"/>
      <c r="D160" s="97"/>
      <c r="E160" s="96"/>
      <c r="F160" s="97"/>
      <c r="G160" s="31"/>
      <c r="H160" s="32"/>
      <c r="I160" s="96"/>
      <c r="J160" s="97"/>
    </row>
    <row r="161" spans="2:10" s="44" customFormat="1" ht="23.15" customHeight="1" x14ac:dyDescent="0.35">
      <c r="B161" s="96"/>
      <c r="C161" s="102"/>
      <c r="D161" s="97"/>
      <c r="E161" s="96"/>
      <c r="F161" s="97"/>
      <c r="G161" s="31"/>
      <c r="H161" s="32"/>
      <c r="I161" s="96"/>
      <c r="J161" s="97"/>
    </row>
    <row r="162" spans="2:10" s="44" customFormat="1" ht="23.15" customHeight="1" x14ac:dyDescent="0.35">
      <c r="B162" s="96"/>
      <c r="C162" s="102"/>
      <c r="D162" s="97"/>
      <c r="E162" s="96"/>
      <c r="F162" s="97"/>
      <c r="G162" s="31"/>
      <c r="H162" s="32"/>
      <c r="I162" s="96"/>
      <c r="J162" s="97"/>
    </row>
    <row r="163" spans="2:10" s="44" customFormat="1" ht="23.15" customHeight="1" x14ac:dyDescent="0.35">
      <c r="B163" s="96"/>
      <c r="C163" s="102"/>
      <c r="D163" s="97"/>
      <c r="E163" s="96"/>
      <c r="F163" s="97"/>
      <c r="G163" s="31"/>
      <c r="H163" s="32"/>
      <c r="I163" s="96"/>
      <c r="J163" s="97"/>
    </row>
    <row r="164" spans="2:10" s="44" customFormat="1" ht="23.15" customHeight="1" x14ac:dyDescent="0.35">
      <c r="B164" s="96"/>
      <c r="C164" s="102"/>
      <c r="D164" s="97"/>
      <c r="E164" s="96"/>
      <c r="F164" s="97"/>
      <c r="G164" s="31"/>
      <c r="H164" s="32"/>
      <c r="I164" s="96"/>
      <c r="J164" s="97"/>
    </row>
    <row r="165" spans="2:10" s="44" customFormat="1" ht="23.15" customHeight="1" x14ac:dyDescent="0.35">
      <c r="B165" s="96"/>
      <c r="C165" s="102"/>
      <c r="D165" s="97"/>
      <c r="E165" s="96"/>
      <c r="F165" s="97"/>
      <c r="G165" s="31"/>
      <c r="H165" s="32"/>
      <c r="I165" s="96"/>
      <c r="J165" s="97"/>
    </row>
    <row r="166" spans="2:10" s="44" customFormat="1" ht="23.15" customHeight="1" x14ac:dyDescent="0.35">
      <c r="B166" s="96"/>
      <c r="C166" s="102"/>
      <c r="D166" s="97"/>
      <c r="E166" s="96"/>
      <c r="F166" s="97"/>
      <c r="G166" s="31"/>
      <c r="H166" s="32"/>
      <c r="I166" s="96"/>
      <c r="J166" s="97"/>
    </row>
    <row r="167" spans="2:10" s="44" customFormat="1" ht="23.15" customHeight="1" x14ac:dyDescent="0.35">
      <c r="B167" s="96"/>
      <c r="C167" s="102"/>
      <c r="D167" s="97"/>
      <c r="E167" s="96"/>
      <c r="F167" s="97"/>
      <c r="G167" s="31"/>
      <c r="H167" s="32"/>
      <c r="I167" s="96"/>
      <c r="J167" s="97"/>
    </row>
    <row r="168" spans="2:10" s="44" customFormat="1" ht="23.15" customHeight="1" x14ac:dyDescent="0.35">
      <c r="B168" s="96"/>
      <c r="C168" s="102"/>
      <c r="D168" s="97"/>
      <c r="E168" s="96"/>
      <c r="F168" s="97"/>
      <c r="G168" s="31"/>
      <c r="H168" s="32"/>
      <c r="I168" s="96"/>
      <c r="J168" s="97"/>
    </row>
    <row r="169" spans="2:10" s="44" customFormat="1" ht="23.15" customHeight="1" x14ac:dyDescent="0.35">
      <c r="B169" s="96"/>
      <c r="C169" s="102"/>
      <c r="D169" s="97"/>
      <c r="E169" s="96"/>
      <c r="F169" s="97"/>
      <c r="G169" s="31"/>
      <c r="H169" s="32"/>
      <c r="I169" s="96"/>
      <c r="J169" s="97"/>
    </row>
  </sheetData>
  <sheetProtection algorithmName="SHA-512" hashValue="q+zXi0qh6Xu0nYCxF201cDWLM59veG6IJIiMc8VZi5XFKRB6o4eF7mSEFIBDE0lUq/L/7kDF0RUOGDEdg5tZYw==" saltValue="7/M8gYi3tnz/QXwkzw5XoQ==" spinCount="100000" sheet="1" objects="1" scenarios="1"/>
  <mergeCells count="374">
    <mergeCell ref="I169:J169"/>
    <mergeCell ref="I164:J164"/>
    <mergeCell ref="B165:D165"/>
    <mergeCell ref="I165:J165"/>
    <mergeCell ref="B166:D166"/>
    <mergeCell ref="I166:J166"/>
    <mergeCell ref="B167:D167"/>
    <mergeCell ref="I167:J167"/>
    <mergeCell ref="B168:D168"/>
    <mergeCell ref="I168:J168"/>
    <mergeCell ref="E167:F167"/>
    <mergeCell ref="E168:F168"/>
    <mergeCell ref="E169:F169"/>
    <mergeCell ref="E164:F164"/>
    <mergeCell ref="E165:F165"/>
    <mergeCell ref="E166:F166"/>
    <mergeCell ref="B164:D164"/>
    <mergeCell ref="B169:D169"/>
    <mergeCell ref="I148:J148"/>
    <mergeCell ref="B149:D149"/>
    <mergeCell ref="I149:J149"/>
    <mergeCell ref="B150:D150"/>
    <mergeCell ref="I150:J150"/>
    <mergeCell ref="B151:D151"/>
    <mergeCell ref="I151:J151"/>
    <mergeCell ref="B152:D152"/>
    <mergeCell ref="I152:J152"/>
    <mergeCell ref="E148:F148"/>
    <mergeCell ref="E149:F149"/>
    <mergeCell ref="E150:F150"/>
    <mergeCell ref="B148:D148"/>
    <mergeCell ref="I132:J132"/>
    <mergeCell ref="B133:D133"/>
    <mergeCell ref="I133:J133"/>
    <mergeCell ref="B134:D134"/>
    <mergeCell ref="I134:J134"/>
    <mergeCell ref="B135:D135"/>
    <mergeCell ref="I135:J135"/>
    <mergeCell ref="B136:D136"/>
    <mergeCell ref="I136:J136"/>
    <mergeCell ref="E132:F132"/>
    <mergeCell ref="E133:F133"/>
    <mergeCell ref="E134:F134"/>
    <mergeCell ref="B132:D132"/>
    <mergeCell ref="I116:J116"/>
    <mergeCell ref="B117:D117"/>
    <mergeCell ref="I117:J117"/>
    <mergeCell ref="B118:D118"/>
    <mergeCell ref="I118:J118"/>
    <mergeCell ref="B119:D119"/>
    <mergeCell ref="I119:J119"/>
    <mergeCell ref="B120:D120"/>
    <mergeCell ref="I120:J120"/>
    <mergeCell ref="E116:F116"/>
    <mergeCell ref="E117:F117"/>
    <mergeCell ref="E118:F118"/>
    <mergeCell ref="B116:D116"/>
    <mergeCell ref="I100:J100"/>
    <mergeCell ref="B101:D101"/>
    <mergeCell ref="I101:J101"/>
    <mergeCell ref="B102:D102"/>
    <mergeCell ref="I102:J102"/>
    <mergeCell ref="B103:D103"/>
    <mergeCell ref="I103:J103"/>
    <mergeCell ref="B104:D104"/>
    <mergeCell ref="I104:J104"/>
    <mergeCell ref="E100:F100"/>
    <mergeCell ref="E101:F101"/>
    <mergeCell ref="E102:F102"/>
    <mergeCell ref="B100:D100"/>
    <mergeCell ref="I84:J84"/>
    <mergeCell ref="B85:D85"/>
    <mergeCell ref="I85:J85"/>
    <mergeCell ref="B86:D86"/>
    <mergeCell ref="I86:J86"/>
    <mergeCell ref="B87:D87"/>
    <mergeCell ref="I87:J87"/>
    <mergeCell ref="B88:D88"/>
    <mergeCell ref="I88:J88"/>
    <mergeCell ref="E84:F84"/>
    <mergeCell ref="E85:F85"/>
    <mergeCell ref="E86:F86"/>
    <mergeCell ref="B84:D84"/>
    <mergeCell ref="I68:J68"/>
    <mergeCell ref="B69:D69"/>
    <mergeCell ref="I69:J69"/>
    <mergeCell ref="B70:D70"/>
    <mergeCell ref="I70:J70"/>
    <mergeCell ref="B71:D71"/>
    <mergeCell ref="I71:J71"/>
    <mergeCell ref="B72:D72"/>
    <mergeCell ref="I72:J72"/>
    <mergeCell ref="E68:F68"/>
    <mergeCell ref="E69:F69"/>
    <mergeCell ref="E70:F70"/>
    <mergeCell ref="B68:D68"/>
    <mergeCell ref="I52:J52"/>
    <mergeCell ref="B53:D53"/>
    <mergeCell ref="I53:J53"/>
    <mergeCell ref="B54:D54"/>
    <mergeCell ref="I54:J54"/>
    <mergeCell ref="B55:D55"/>
    <mergeCell ref="I55:J55"/>
    <mergeCell ref="B56:D56"/>
    <mergeCell ref="I56:J56"/>
    <mergeCell ref="E52:F52"/>
    <mergeCell ref="E53:F53"/>
    <mergeCell ref="E54:F54"/>
    <mergeCell ref="B52:D52"/>
    <mergeCell ref="I36:J36"/>
    <mergeCell ref="B37:D37"/>
    <mergeCell ref="I37:J37"/>
    <mergeCell ref="B38:D38"/>
    <mergeCell ref="I38:J38"/>
    <mergeCell ref="B39:D39"/>
    <mergeCell ref="I39:J39"/>
    <mergeCell ref="B40:D40"/>
    <mergeCell ref="I40:J40"/>
    <mergeCell ref="E36:F36"/>
    <mergeCell ref="E37:F37"/>
    <mergeCell ref="E38:F38"/>
    <mergeCell ref="B36:D36"/>
    <mergeCell ref="I20:J20"/>
    <mergeCell ref="B21:D21"/>
    <mergeCell ref="I21:J21"/>
    <mergeCell ref="B22:D22"/>
    <mergeCell ref="I22:J22"/>
    <mergeCell ref="B23:D23"/>
    <mergeCell ref="I23:J23"/>
    <mergeCell ref="B24:D24"/>
    <mergeCell ref="I24:J24"/>
    <mergeCell ref="E20:F20"/>
    <mergeCell ref="E21:F21"/>
    <mergeCell ref="E22:F22"/>
    <mergeCell ref="B20:D20"/>
    <mergeCell ref="E163:F163"/>
    <mergeCell ref="C155:J155"/>
    <mergeCell ref="C156:J156"/>
    <mergeCell ref="C157:J157"/>
    <mergeCell ref="E159:F159"/>
    <mergeCell ref="E160:F160"/>
    <mergeCell ref="B163:D163"/>
    <mergeCell ref="I163:J163"/>
    <mergeCell ref="E151:F151"/>
    <mergeCell ref="E152:F152"/>
    <mergeCell ref="E153:F153"/>
    <mergeCell ref="B153:D153"/>
    <mergeCell ref="I153:J153"/>
    <mergeCell ref="B159:D159"/>
    <mergeCell ref="I159:J159"/>
    <mergeCell ref="B160:D160"/>
    <mergeCell ref="I160:J160"/>
    <mergeCell ref="B161:D161"/>
    <mergeCell ref="I161:J161"/>
    <mergeCell ref="B162:D162"/>
    <mergeCell ref="I162:J162"/>
    <mergeCell ref="E161:F161"/>
    <mergeCell ref="E162:F162"/>
    <mergeCell ref="C158:J158"/>
    <mergeCell ref="E147:F147"/>
    <mergeCell ref="C139:J139"/>
    <mergeCell ref="C140:J140"/>
    <mergeCell ref="C141:J141"/>
    <mergeCell ref="E143:F143"/>
    <mergeCell ref="E144:F144"/>
    <mergeCell ref="B147:D147"/>
    <mergeCell ref="I147:J147"/>
    <mergeCell ref="E135:F135"/>
    <mergeCell ref="E136:F136"/>
    <mergeCell ref="E137:F137"/>
    <mergeCell ref="B137:D137"/>
    <mergeCell ref="I137:J137"/>
    <mergeCell ref="B143:D143"/>
    <mergeCell ref="I143:J143"/>
    <mergeCell ref="B144:D144"/>
    <mergeCell ref="I144:J144"/>
    <mergeCell ref="B145:D145"/>
    <mergeCell ref="I145:J145"/>
    <mergeCell ref="B146:D146"/>
    <mergeCell ref="I146:J146"/>
    <mergeCell ref="E145:F145"/>
    <mergeCell ref="E146:F146"/>
    <mergeCell ref="C142:J142"/>
    <mergeCell ref="E131:F131"/>
    <mergeCell ref="C123:J123"/>
    <mergeCell ref="C124:J124"/>
    <mergeCell ref="C125:J125"/>
    <mergeCell ref="E127:F127"/>
    <mergeCell ref="E128:F128"/>
    <mergeCell ref="B131:D131"/>
    <mergeCell ref="I131:J131"/>
    <mergeCell ref="E119:F119"/>
    <mergeCell ref="E120:F120"/>
    <mergeCell ref="E121:F121"/>
    <mergeCell ref="B121:D121"/>
    <mergeCell ref="I121:J121"/>
    <mergeCell ref="B127:D127"/>
    <mergeCell ref="I127:J127"/>
    <mergeCell ref="B128:D128"/>
    <mergeCell ref="I128:J128"/>
    <mergeCell ref="B129:D129"/>
    <mergeCell ref="I129:J129"/>
    <mergeCell ref="B130:D130"/>
    <mergeCell ref="I130:J130"/>
    <mergeCell ref="E129:F129"/>
    <mergeCell ref="E130:F130"/>
    <mergeCell ref="C126:J126"/>
    <mergeCell ref="E115:F115"/>
    <mergeCell ref="C107:J107"/>
    <mergeCell ref="C108:J108"/>
    <mergeCell ref="C109:J109"/>
    <mergeCell ref="E111:F111"/>
    <mergeCell ref="E112:F112"/>
    <mergeCell ref="B115:D115"/>
    <mergeCell ref="I115:J115"/>
    <mergeCell ref="E103:F103"/>
    <mergeCell ref="E104:F104"/>
    <mergeCell ref="E105:F105"/>
    <mergeCell ref="B105:D105"/>
    <mergeCell ref="I105:J105"/>
    <mergeCell ref="B111:D111"/>
    <mergeCell ref="I111:J111"/>
    <mergeCell ref="B112:D112"/>
    <mergeCell ref="I112:J112"/>
    <mergeCell ref="B113:D113"/>
    <mergeCell ref="I113:J113"/>
    <mergeCell ref="B114:D114"/>
    <mergeCell ref="I114:J114"/>
    <mergeCell ref="E113:F113"/>
    <mergeCell ref="E114:F114"/>
    <mergeCell ref="C110:J110"/>
    <mergeCell ref="E99:F99"/>
    <mergeCell ref="C91:J91"/>
    <mergeCell ref="C92:J92"/>
    <mergeCell ref="C93:J93"/>
    <mergeCell ref="E95:F95"/>
    <mergeCell ref="E96:F96"/>
    <mergeCell ref="B99:D99"/>
    <mergeCell ref="I99:J99"/>
    <mergeCell ref="E87:F87"/>
    <mergeCell ref="E88:F88"/>
    <mergeCell ref="E89:F89"/>
    <mergeCell ref="B89:D89"/>
    <mergeCell ref="I89:J89"/>
    <mergeCell ref="B95:D95"/>
    <mergeCell ref="I95:J95"/>
    <mergeCell ref="B96:D96"/>
    <mergeCell ref="I96:J96"/>
    <mergeCell ref="B97:D97"/>
    <mergeCell ref="I97:J97"/>
    <mergeCell ref="B98:D98"/>
    <mergeCell ref="I98:J98"/>
    <mergeCell ref="E97:F97"/>
    <mergeCell ref="E98:F98"/>
    <mergeCell ref="C94:J94"/>
    <mergeCell ref="E83:F83"/>
    <mergeCell ref="C75:J75"/>
    <mergeCell ref="C76:J76"/>
    <mergeCell ref="C77:J77"/>
    <mergeCell ref="E79:F79"/>
    <mergeCell ref="E80:F80"/>
    <mergeCell ref="B83:D83"/>
    <mergeCell ref="I83:J83"/>
    <mergeCell ref="E71:F71"/>
    <mergeCell ref="E72:F72"/>
    <mergeCell ref="E73:F73"/>
    <mergeCell ref="B73:D73"/>
    <mergeCell ref="I73:J73"/>
    <mergeCell ref="B79:D79"/>
    <mergeCell ref="I79:J79"/>
    <mergeCell ref="B80:D80"/>
    <mergeCell ref="I80:J80"/>
    <mergeCell ref="B81:D81"/>
    <mergeCell ref="I81:J81"/>
    <mergeCell ref="B82:D82"/>
    <mergeCell ref="I82:J82"/>
    <mergeCell ref="E81:F81"/>
    <mergeCell ref="E82:F82"/>
    <mergeCell ref="C78:J78"/>
    <mergeCell ref="E67:F67"/>
    <mergeCell ref="C59:J59"/>
    <mergeCell ref="C60:J60"/>
    <mergeCell ref="C61:J61"/>
    <mergeCell ref="E63:F63"/>
    <mergeCell ref="E64:F64"/>
    <mergeCell ref="B67:D67"/>
    <mergeCell ref="I67:J67"/>
    <mergeCell ref="E55:F55"/>
    <mergeCell ref="E56:F56"/>
    <mergeCell ref="E57:F57"/>
    <mergeCell ref="B57:D57"/>
    <mergeCell ref="I57:J57"/>
    <mergeCell ref="B63:D63"/>
    <mergeCell ref="I63:J63"/>
    <mergeCell ref="B64:D64"/>
    <mergeCell ref="I64:J64"/>
    <mergeCell ref="B65:D65"/>
    <mergeCell ref="I65:J65"/>
    <mergeCell ref="B66:D66"/>
    <mergeCell ref="I66:J66"/>
    <mergeCell ref="E65:F65"/>
    <mergeCell ref="E66:F66"/>
    <mergeCell ref="C62:J62"/>
    <mergeCell ref="E51:F51"/>
    <mergeCell ref="C43:J43"/>
    <mergeCell ref="C44:J44"/>
    <mergeCell ref="C45:J45"/>
    <mergeCell ref="E47:F47"/>
    <mergeCell ref="E48:F48"/>
    <mergeCell ref="B51:D51"/>
    <mergeCell ref="I51:J51"/>
    <mergeCell ref="E39:F39"/>
    <mergeCell ref="E40:F40"/>
    <mergeCell ref="E41:F41"/>
    <mergeCell ref="B41:D41"/>
    <mergeCell ref="I41:J41"/>
    <mergeCell ref="B47:D47"/>
    <mergeCell ref="I47:J47"/>
    <mergeCell ref="B48:D48"/>
    <mergeCell ref="I48:J48"/>
    <mergeCell ref="B49:D49"/>
    <mergeCell ref="I49:J49"/>
    <mergeCell ref="B50:D50"/>
    <mergeCell ref="I50:J50"/>
    <mergeCell ref="E49:F49"/>
    <mergeCell ref="E50:F50"/>
    <mergeCell ref="C46:J46"/>
    <mergeCell ref="E35:F35"/>
    <mergeCell ref="C27:J27"/>
    <mergeCell ref="C28:J28"/>
    <mergeCell ref="C29:J29"/>
    <mergeCell ref="E31:F31"/>
    <mergeCell ref="E32:F32"/>
    <mergeCell ref="B35:D35"/>
    <mergeCell ref="I35:J35"/>
    <mergeCell ref="E23:F23"/>
    <mergeCell ref="E24:F24"/>
    <mergeCell ref="E25:F25"/>
    <mergeCell ref="B25:D25"/>
    <mergeCell ref="I25:J25"/>
    <mergeCell ref="B31:D31"/>
    <mergeCell ref="I31:J31"/>
    <mergeCell ref="B32:D32"/>
    <mergeCell ref="I32:J32"/>
    <mergeCell ref="B33:D33"/>
    <mergeCell ref="I33:J33"/>
    <mergeCell ref="B34:D34"/>
    <mergeCell ref="I34:J34"/>
    <mergeCell ref="E33:F33"/>
    <mergeCell ref="E34:F34"/>
    <mergeCell ref="C30:J30"/>
    <mergeCell ref="E19:F19"/>
    <mergeCell ref="C13:J13"/>
    <mergeCell ref="E15:F15"/>
    <mergeCell ref="B15:D15"/>
    <mergeCell ref="I15:J15"/>
    <mergeCell ref="B16:D16"/>
    <mergeCell ref="I16:J16"/>
    <mergeCell ref="B17:D17"/>
    <mergeCell ref="I17:J17"/>
    <mergeCell ref="B18:D18"/>
    <mergeCell ref="I18:J18"/>
    <mergeCell ref="B19:D19"/>
    <mergeCell ref="I19:J19"/>
    <mergeCell ref="K15:L15"/>
    <mergeCell ref="M15:O15"/>
    <mergeCell ref="E16:F16"/>
    <mergeCell ref="C7:J7"/>
    <mergeCell ref="C8:J8"/>
    <mergeCell ref="C11:J11"/>
    <mergeCell ref="C12:J12"/>
    <mergeCell ref="E17:F17"/>
    <mergeCell ref="E18:F18"/>
    <mergeCell ref="C14:J14"/>
  </mergeCells>
  <conditionalFormatting sqref="C13 C29 C45 C61 C77 C93 C109 C125 C141 C157">
    <cfRule type="expression" dxfId="1" priority="1">
      <formula>IF($C12="Other",FALSE,TRUE)</formula>
    </cfRule>
  </conditionalFormatting>
  <dataValidations count="1">
    <dataValidation type="date" allowBlank="1" showInputMessage="1" showErrorMessage="1" error="Please enter a date after the notice of award, and within the period of performance." sqref="H16:H25 H32:H41 H48:H57 H64:H73 H80:H89 H96:H105 H112:H121 H128:H137 H144:H153 H160:H169" xr:uid="{277A40A2-F5A7-4270-95D1-D2D7BE718744}">
      <formula1>44883</formula1>
      <formula2>46709</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990600</xdr:colOff>
                    <xdr:row>13</xdr:row>
                    <xdr:rowOff>95250</xdr:rowOff>
                  </from>
                  <to>
                    <xdr:col>3</xdr:col>
                    <xdr:colOff>647700</xdr:colOff>
                    <xdr:row>13</xdr:row>
                    <xdr:rowOff>374650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501650</xdr:colOff>
                    <xdr:row>13</xdr:row>
                    <xdr:rowOff>120650</xdr:rowOff>
                  </from>
                  <to>
                    <xdr:col>3</xdr:col>
                    <xdr:colOff>2197100</xdr:colOff>
                    <xdr:row>13</xdr:row>
                    <xdr:rowOff>355600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139700</xdr:colOff>
                    <xdr:row>13</xdr:row>
                    <xdr:rowOff>133350</xdr:rowOff>
                  </from>
                  <to>
                    <xdr:col>4</xdr:col>
                    <xdr:colOff>1047750</xdr:colOff>
                    <xdr:row>13</xdr:row>
                    <xdr:rowOff>355600</xdr:rowOff>
                  </to>
                </anchor>
              </controlPr>
            </control>
          </mc:Choice>
        </mc:AlternateContent>
        <mc:AlternateContent xmlns:mc="http://schemas.openxmlformats.org/markup-compatibility/2006">
          <mc:Choice Requires="x14">
            <control shapeId="3122" r:id="rId7" name="Check Box 50">
              <controlPr defaultSize="0" autoFill="0" autoLine="0" autoPict="0">
                <anchor moveWithCells="1">
                  <from>
                    <xdr:col>2</xdr:col>
                    <xdr:colOff>768350</xdr:colOff>
                    <xdr:row>29</xdr:row>
                    <xdr:rowOff>88900</xdr:rowOff>
                  </from>
                  <to>
                    <xdr:col>3</xdr:col>
                    <xdr:colOff>425450</xdr:colOff>
                    <xdr:row>29</xdr:row>
                    <xdr:rowOff>374650</xdr:rowOff>
                  </to>
                </anchor>
              </controlPr>
            </control>
          </mc:Choice>
        </mc:AlternateContent>
        <mc:AlternateContent xmlns:mc="http://schemas.openxmlformats.org/markup-compatibility/2006">
          <mc:Choice Requires="x14">
            <control shapeId="3123" r:id="rId8" name="Check Box 51">
              <controlPr defaultSize="0" autoFill="0" autoLine="0" autoPict="0">
                <anchor moveWithCells="1">
                  <from>
                    <xdr:col>3</xdr:col>
                    <xdr:colOff>279400</xdr:colOff>
                    <xdr:row>29</xdr:row>
                    <xdr:rowOff>114300</xdr:rowOff>
                  </from>
                  <to>
                    <xdr:col>3</xdr:col>
                    <xdr:colOff>1974850</xdr:colOff>
                    <xdr:row>29</xdr:row>
                    <xdr:rowOff>355600</xdr:rowOff>
                  </to>
                </anchor>
              </controlPr>
            </control>
          </mc:Choice>
        </mc:AlternateContent>
        <mc:AlternateContent xmlns:mc="http://schemas.openxmlformats.org/markup-compatibility/2006">
          <mc:Choice Requires="x14">
            <control shapeId="3124" r:id="rId9" name="Check Box 52">
              <controlPr defaultSize="0" autoFill="0" autoLine="0" autoPict="0">
                <anchor moveWithCells="1">
                  <from>
                    <xdr:col>3</xdr:col>
                    <xdr:colOff>2241550</xdr:colOff>
                    <xdr:row>29</xdr:row>
                    <xdr:rowOff>127000</xdr:rowOff>
                  </from>
                  <to>
                    <xdr:col>4</xdr:col>
                    <xdr:colOff>825500</xdr:colOff>
                    <xdr:row>29</xdr:row>
                    <xdr:rowOff>355600</xdr:rowOff>
                  </to>
                </anchor>
              </controlPr>
            </control>
          </mc:Choice>
        </mc:AlternateContent>
        <mc:AlternateContent xmlns:mc="http://schemas.openxmlformats.org/markup-compatibility/2006">
          <mc:Choice Requires="x14">
            <control shapeId="3126" r:id="rId10" name="Check Box 54">
              <controlPr defaultSize="0" autoFill="0" autoLine="0" autoPict="0">
                <anchor moveWithCells="1">
                  <from>
                    <xdr:col>2</xdr:col>
                    <xdr:colOff>723900</xdr:colOff>
                    <xdr:row>45</xdr:row>
                    <xdr:rowOff>88900</xdr:rowOff>
                  </from>
                  <to>
                    <xdr:col>3</xdr:col>
                    <xdr:colOff>381000</xdr:colOff>
                    <xdr:row>45</xdr:row>
                    <xdr:rowOff>368300</xdr:rowOff>
                  </to>
                </anchor>
              </controlPr>
            </control>
          </mc:Choice>
        </mc:AlternateContent>
        <mc:AlternateContent xmlns:mc="http://schemas.openxmlformats.org/markup-compatibility/2006">
          <mc:Choice Requires="x14">
            <control shapeId="3127" r:id="rId11" name="Check Box 55">
              <controlPr defaultSize="0" autoFill="0" autoLine="0" autoPict="0">
                <anchor moveWithCells="1">
                  <from>
                    <xdr:col>3</xdr:col>
                    <xdr:colOff>234950</xdr:colOff>
                    <xdr:row>45</xdr:row>
                    <xdr:rowOff>114300</xdr:rowOff>
                  </from>
                  <to>
                    <xdr:col>3</xdr:col>
                    <xdr:colOff>1930400</xdr:colOff>
                    <xdr:row>45</xdr:row>
                    <xdr:rowOff>349250</xdr:rowOff>
                  </to>
                </anchor>
              </controlPr>
            </control>
          </mc:Choice>
        </mc:AlternateContent>
        <mc:AlternateContent xmlns:mc="http://schemas.openxmlformats.org/markup-compatibility/2006">
          <mc:Choice Requires="x14">
            <control shapeId="3128" r:id="rId12" name="Check Box 56">
              <controlPr defaultSize="0" autoFill="0" autoLine="0" autoPict="0">
                <anchor moveWithCells="1">
                  <from>
                    <xdr:col>3</xdr:col>
                    <xdr:colOff>2197100</xdr:colOff>
                    <xdr:row>45</xdr:row>
                    <xdr:rowOff>127000</xdr:rowOff>
                  </from>
                  <to>
                    <xdr:col>4</xdr:col>
                    <xdr:colOff>787400</xdr:colOff>
                    <xdr:row>45</xdr:row>
                    <xdr:rowOff>349250</xdr:rowOff>
                  </to>
                </anchor>
              </controlPr>
            </control>
          </mc:Choice>
        </mc:AlternateContent>
        <mc:AlternateContent xmlns:mc="http://schemas.openxmlformats.org/markup-compatibility/2006">
          <mc:Choice Requires="x14">
            <control shapeId="3130" r:id="rId13" name="Check Box 58">
              <controlPr defaultSize="0" autoFill="0" autoLine="0" autoPict="0">
                <anchor moveWithCells="1">
                  <from>
                    <xdr:col>2</xdr:col>
                    <xdr:colOff>762000</xdr:colOff>
                    <xdr:row>61</xdr:row>
                    <xdr:rowOff>63500</xdr:rowOff>
                  </from>
                  <to>
                    <xdr:col>3</xdr:col>
                    <xdr:colOff>412750</xdr:colOff>
                    <xdr:row>61</xdr:row>
                    <xdr:rowOff>342900</xdr:rowOff>
                  </to>
                </anchor>
              </controlPr>
            </control>
          </mc:Choice>
        </mc:AlternateContent>
        <mc:AlternateContent xmlns:mc="http://schemas.openxmlformats.org/markup-compatibility/2006">
          <mc:Choice Requires="x14">
            <control shapeId="3131" r:id="rId14" name="Check Box 59">
              <controlPr defaultSize="0" autoFill="0" autoLine="0" autoPict="0">
                <anchor moveWithCells="1">
                  <from>
                    <xdr:col>3</xdr:col>
                    <xdr:colOff>266700</xdr:colOff>
                    <xdr:row>61</xdr:row>
                    <xdr:rowOff>88900</xdr:rowOff>
                  </from>
                  <to>
                    <xdr:col>3</xdr:col>
                    <xdr:colOff>1962150</xdr:colOff>
                    <xdr:row>61</xdr:row>
                    <xdr:rowOff>323850</xdr:rowOff>
                  </to>
                </anchor>
              </controlPr>
            </control>
          </mc:Choice>
        </mc:AlternateContent>
        <mc:AlternateContent xmlns:mc="http://schemas.openxmlformats.org/markup-compatibility/2006">
          <mc:Choice Requires="x14">
            <control shapeId="3132" r:id="rId15" name="Check Box 60">
              <controlPr defaultSize="0" autoFill="0" autoLine="0" autoPict="0">
                <anchor moveWithCells="1">
                  <from>
                    <xdr:col>3</xdr:col>
                    <xdr:colOff>2228850</xdr:colOff>
                    <xdr:row>61</xdr:row>
                    <xdr:rowOff>107950</xdr:rowOff>
                  </from>
                  <to>
                    <xdr:col>4</xdr:col>
                    <xdr:colOff>819150</xdr:colOff>
                    <xdr:row>61</xdr:row>
                    <xdr:rowOff>323850</xdr:rowOff>
                  </to>
                </anchor>
              </controlPr>
            </control>
          </mc:Choice>
        </mc:AlternateContent>
        <mc:AlternateContent xmlns:mc="http://schemas.openxmlformats.org/markup-compatibility/2006">
          <mc:Choice Requires="x14">
            <control shapeId="3134" r:id="rId16" name="Check Box 62">
              <controlPr defaultSize="0" autoFill="0" autoLine="0" autoPict="0">
                <anchor moveWithCells="1">
                  <from>
                    <xdr:col>2</xdr:col>
                    <xdr:colOff>723900</xdr:colOff>
                    <xdr:row>77</xdr:row>
                    <xdr:rowOff>76200</xdr:rowOff>
                  </from>
                  <to>
                    <xdr:col>3</xdr:col>
                    <xdr:colOff>374650</xdr:colOff>
                    <xdr:row>77</xdr:row>
                    <xdr:rowOff>361950</xdr:rowOff>
                  </to>
                </anchor>
              </controlPr>
            </control>
          </mc:Choice>
        </mc:AlternateContent>
        <mc:AlternateContent xmlns:mc="http://schemas.openxmlformats.org/markup-compatibility/2006">
          <mc:Choice Requires="x14">
            <control shapeId="3135" r:id="rId17" name="Check Box 63">
              <controlPr defaultSize="0" autoFill="0" autoLine="0" autoPict="0">
                <anchor moveWithCells="1">
                  <from>
                    <xdr:col>3</xdr:col>
                    <xdr:colOff>228600</xdr:colOff>
                    <xdr:row>77</xdr:row>
                    <xdr:rowOff>101600</xdr:rowOff>
                  </from>
                  <to>
                    <xdr:col>3</xdr:col>
                    <xdr:colOff>1924050</xdr:colOff>
                    <xdr:row>77</xdr:row>
                    <xdr:rowOff>342900</xdr:rowOff>
                  </to>
                </anchor>
              </controlPr>
            </control>
          </mc:Choice>
        </mc:AlternateContent>
        <mc:AlternateContent xmlns:mc="http://schemas.openxmlformats.org/markup-compatibility/2006">
          <mc:Choice Requires="x14">
            <control shapeId="3136" r:id="rId18" name="Check Box 64">
              <controlPr defaultSize="0" autoFill="0" autoLine="0" autoPict="0">
                <anchor moveWithCells="1">
                  <from>
                    <xdr:col>3</xdr:col>
                    <xdr:colOff>2197100</xdr:colOff>
                    <xdr:row>77</xdr:row>
                    <xdr:rowOff>120650</xdr:rowOff>
                  </from>
                  <to>
                    <xdr:col>4</xdr:col>
                    <xdr:colOff>781050</xdr:colOff>
                    <xdr:row>77</xdr:row>
                    <xdr:rowOff>342900</xdr:rowOff>
                  </to>
                </anchor>
              </controlPr>
            </control>
          </mc:Choice>
        </mc:AlternateContent>
        <mc:AlternateContent xmlns:mc="http://schemas.openxmlformats.org/markup-compatibility/2006">
          <mc:Choice Requires="x14">
            <control shapeId="3138" r:id="rId19" name="Check Box 66">
              <controlPr defaultSize="0" autoFill="0" autoLine="0" autoPict="0">
                <anchor moveWithCells="1">
                  <from>
                    <xdr:col>2</xdr:col>
                    <xdr:colOff>850900</xdr:colOff>
                    <xdr:row>93</xdr:row>
                    <xdr:rowOff>76200</xdr:rowOff>
                  </from>
                  <to>
                    <xdr:col>3</xdr:col>
                    <xdr:colOff>501650</xdr:colOff>
                    <xdr:row>93</xdr:row>
                    <xdr:rowOff>349250</xdr:rowOff>
                  </to>
                </anchor>
              </controlPr>
            </control>
          </mc:Choice>
        </mc:AlternateContent>
        <mc:AlternateContent xmlns:mc="http://schemas.openxmlformats.org/markup-compatibility/2006">
          <mc:Choice Requires="x14">
            <control shapeId="3139" r:id="rId20" name="Check Box 67">
              <controlPr defaultSize="0" autoFill="0" autoLine="0" autoPict="0">
                <anchor moveWithCells="1">
                  <from>
                    <xdr:col>3</xdr:col>
                    <xdr:colOff>355600</xdr:colOff>
                    <xdr:row>93</xdr:row>
                    <xdr:rowOff>101600</xdr:rowOff>
                  </from>
                  <to>
                    <xdr:col>3</xdr:col>
                    <xdr:colOff>2051050</xdr:colOff>
                    <xdr:row>93</xdr:row>
                    <xdr:rowOff>330200</xdr:rowOff>
                  </to>
                </anchor>
              </controlPr>
            </control>
          </mc:Choice>
        </mc:AlternateContent>
        <mc:AlternateContent xmlns:mc="http://schemas.openxmlformats.org/markup-compatibility/2006">
          <mc:Choice Requires="x14">
            <control shapeId="3140" r:id="rId21" name="Check Box 68">
              <controlPr defaultSize="0" autoFill="0" autoLine="0" autoPict="0">
                <anchor moveWithCells="1">
                  <from>
                    <xdr:col>3</xdr:col>
                    <xdr:colOff>2317750</xdr:colOff>
                    <xdr:row>93</xdr:row>
                    <xdr:rowOff>114300</xdr:rowOff>
                  </from>
                  <to>
                    <xdr:col>4</xdr:col>
                    <xdr:colOff>901700</xdr:colOff>
                    <xdr:row>93</xdr:row>
                    <xdr:rowOff>330200</xdr:rowOff>
                  </to>
                </anchor>
              </controlPr>
            </control>
          </mc:Choice>
        </mc:AlternateContent>
        <mc:AlternateContent xmlns:mc="http://schemas.openxmlformats.org/markup-compatibility/2006">
          <mc:Choice Requires="x14">
            <control shapeId="3142" r:id="rId22" name="Check Box 70">
              <controlPr defaultSize="0" autoFill="0" autoLine="0" autoPict="0">
                <anchor moveWithCells="1">
                  <from>
                    <xdr:col>2</xdr:col>
                    <xdr:colOff>641350</xdr:colOff>
                    <xdr:row>109</xdr:row>
                    <xdr:rowOff>57150</xdr:rowOff>
                  </from>
                  <to>
                    <xdr:col>3</xdr:col>
                    <xdr:colOff>292100</xdr:colOff>
                    <xdr:row>109</xdr:row>
                    <xdr:rowOff>330200</xdr:rowOff>
                  </to>
                </anchor>
              </controlPr>
            </control>
          </mc:Choice>
        </mc:AlternateContent>
        <mc:AlternateContent xmlns:mc="http://schemas.openxmlformats.org/markup-compatibility/2006">
          <mc:Choice Requires="x14">
            <control shapeId="3143" r:id="rId23" name="Check Box 71">
              <controlPr defaultSize="0" autoFill="0" autoLine="0" autoPict="0">
                <anchor moveWithCells="1">
                  <from>
                    <xdr:col>3</xdr:col>
                    <xdr:colOff>146050</xdr:colOff>
                    <xdr:row>109</xdr:row>
                    <xdr:rowOff>82550</xdr:rowOff>
                  </from>
                  <to>
                    <xdr:col>3</xdr:col>
                    <xdr:colOff>1847850</xdr:colOff>
                    <xdr:row>109</xdr:row>
                    <xdr:rowOff>317500</xdr:rowOff>
                  </to>
                </anchor>
              </controlPr>
            </control>
          </mc:Choice>
        </mc:AlternateContent>
        <mc:AlternateContent xmlns:mc="http://schemas.openxmlformats.org/markup-compatibility/2006">
          <mc:Choice Requires="x14">
            <control shapeId="3144" r:id="rId24" name="Check Box 72">
              <controlPr defaultSize="0" autoFill="0" autoLine="0" autoPict="0">
                <anchor moveWithCells="1">
                  <from>
                    <xdr:col>3</xdr:col>
                    <xdr:colOff>2114550</xdr:colOff>
                    <xdr:row>109</xdr:row>
                    <xdr:rowOff>95250</xdr:rowOff>
                  </from>
                  <to>
                    <xdr:col>4</xdr:col>
                    <xdr:colOff>698500</xdr:colOff>
                    <xdr:row>109</xdr:row>
                    <xdr:rowOff>317500</xdr:rowOff>
                  </to>
                </anchor>
              </controlPr>
            </control>
          </mc:Choice>
        </mc:AlternateContent>
        <mc:AlternateContent xmlns:mc="http://schemas.openxmlformats.org/markup-compatibility/2006">
          <mc:Choice Requires="x14">
            <control shapeId="3146" r:id="rId25" name="Check Box 74">
              <controlPr defaultSize="0" autoFill="0" autoLine="0" autoPict="0">
                <anchor moveWithCells="1">
                  <from>
                    <xdr:col>1</xdr:col>
                    <xdr:colOff>2406650</xdr:colOff>
                    <xdr:row>121</xdr:row>
                    <xdr:rowOff>234950</xdr:rowOff>
                  </from>
                  <to>
                    <xdr:col>2</xdr:col>
                    <xdr:colOff>1168400</xdr:colOff>
                    <xdr:row>122</xdr:row>
                    <xdr:rowOff>222250</xdr:rowOff>
                  </to>
                </anchor>
              </controlPr>
            </control>
          </mc:Choice>
        </mc:AlternateContent>
        <mc:AlternateContent xmlns:mc="http://schemas.openxmlformats.org/markup-compatibility/2006">
          <mc:Choice Requires="x14">
            <control shapeId="3147" r:id="rId26" name="Check Box 75">
              <controlPr defaultSize="0" autoFill="0" autoLine="0" autoPict="0">
                <anchor moveWithCells="1">
                  <from>
                    <xdr:col>2</xdr:col>
                    <xdr:colOff>1022350</xdr:colOff>
                    <xdr:row>121</xdr:row>
                    <xdr:rowOff>260350</xdr:rowOff>
                  </from>
                  <to>
                    <xdr:col>3</xdr:col>
                    <xdr:colOff>1136650</xdr:colOff>
                    <xdr:row>122</xdr:row>
                    <xdr:rowOff>203200</xdr:rowOff>
                  </to>
                </anchor>
              </controlPr>
            </control>
          </mc:Choice>
        </mc:AlternateContent>
        <mc:AlternateContent xmlns:mc="http://schemas.openxmlformats.org/markup-compatibility/2006">
          <mc:Choice Requires="x14">
            <control shapeId="3148" r:id="rId27" name="Check Box 76">
              <controlPr defaultSize="0" autoFill="0" autoLine="0" autoPict="0">
                <anchor moveWithCells="1">
                  <from>
                    <xdr:col>3</xdr:col>
                    <xdr:colOff>1403350</xdr:colOff>
                    <xdr:row>121</xdr:row>
                    <xdr:rowOff>273050</xdr:rowOff>
                  </from>
                  <to>
                    <xdr:col>3</xdr:col>
                    <xdr:colOff>2311400</xdr:colOff>
                    <xdr:row>122</xdr:row>
                    <xdr:rowOff>203200</xdr:rowOff>
                  </to>
                </anchor>
              </controlPr>
            </control>
          </mc:Choice>
        </mc:AlternateContent>
        <mc:AlternateContent xmlns:mc="http://schemas.openxmlformats.org/markup-compatibility/2006">
          <mc:Choice Requires="x14">
            <control shapeId="3150" r:id="rId28" name="Check Box 78">
              <controlPr defaultSize="0" autoFill="0" autoLine="0" autoPict="0">
                <anchor moveWithCells="1">
                  <from>
                    <xdr:col>2</xdr:col>
                    <xdr:colOff>165100</xdr:colOff>
                    <xdr:row>139</xdr:row>
                    <xdr:rowOff>215900</xdr:rowOff>
                  </from>
                  <to>
                    <xdr:col>2</xdr:col>
                    <xdr:colOff>1409700</xdr:colOff>
                    <xdr:row>140</xdr:row>
                    <xdr:rowOff>209550</xdr:rowOff>
                  </to>
                </anchor>
              </controlPr>
            </control>
          </mc:Choice>
        </mc:AlternateContent>
        <mc:AlternateContent xmlns:mc="http://schemas.openxmlformats.org/markup-compatibility/2006">
          <mc:Choice Requires="x14">
            <control shapeId="3151" r:id="rId29" name="Check Box 79">
              <controlPr defaultSize="0" autoFill="0" autoLine="0" autoPict="0">
                <anchor moveWithCells="1">
                  <from>
                    <xdr:col>2</xdr:col>
                    <xdr:colOff>1263650</xdr:colOff>
                    <xdr:row>139</xdr:row>
                    <xdr:rowOff>241300</xdr:rowOff>
                  </from>
                  <to>
                    <xdr:col>3</xdr:col>
                    <xdr:colOff>1371600</xdr:colOff>
                    <xdr:row>140</xdr:row>
                    <xdr:rowOff>190500</xdr:rowOff>
                  </to>
                </anchor>
              </controlPr>
            </control>
          </mc:Choice>
        </mc:AlternateContent>
        <mc:AlternateContent xmlns:mc="http://schemas.openxmlformats.org/markup-compatibility/2006">
          <mc:Choice Requires="x14">
            <control shapeId="3152" r:id="rId30" name="Check Box 80">
              <controlPr defaultSize="0" autoFill="0" autoLine="0" autoPict="0">
                <anchor moveWithCells="1">
                  <from>
                    <xdr:col>3</xdr:col>
                    <xdr:colOff>1638300</xdr:colOff>
                    <xdr:row>139</xdr:row>
                    <xdr:rowOff>260350</xdr:rowOff>
                  </from>
                  <to>
                    <xdr:col>4</xdr:col>
                    <xdr:colOff>222250</xdr:colOff>
                    <xdr:row>140</xdr:row>
                    <xdr:rowOff>190500</xdr:rowOff>
                  </to>
                </anchor>
              </controlPr>
            </control>
          </mc:Choice>
        </mc:AlternateContent>
        <mc:AlternateContent xmlns:mc="http://schemas.openxmlformats.org/markup-compatibility/2006">
          <mc:Choice Requires="x14">
            <control shapeId="3154" r:id="rId31" name="Check Box 82">
              <controlPr defaultSize="0" autoFill="0" autoLine="0" autoPict="0">
                <anchor moveWithCells="1">
                  <from>
                    <xdr:col>2</xdr:col>
                    <xdr:colOff>266700</xdr:colOff>
                    <xdr:row>157</xdr:row>
                    <xdr:rowOff>101600</xdr:rowOff>
                  </from>
                  <to>
                    <xdr:col>2</xdr:col>
                    <xdr:colOff>1504950</xdr:colOff>
                    <xdr:row>157</xdr:row>
                    <xdr:rowOff>381000</xdr:rowOff>
                  </to>
                </anchor>
              </controlPr>
            </control>
          </mc:Choice>
        </mc:AlternateContent>
        <mc:AlternateContent xmlns:mc="http://schemas.openxmlformats.org/markup-compatibility/2006">
          <mc:Choice Requires="x14">
            <control shapeId="3155" r:id="rId32" name="Check Box 83">
              <controlPr defaultSize="0" autoFill="0" autoLine="0" autoPict="0">
                <anchor moveWithCells="1">
                  <from>
                    <xdr:col>2</xdr:col>
                    <xdr:colOff>1358900</xdr:colOff>
                    <xdr:row>157</xdr:row>
                    <xdr:rowOff>127000</xdr:rowOff>
                  </from>
                  <to>
                    <xdr:col>3</xdr:col>
                    <xdr:colOff>1466850</xdr:colOff>
                    <xdr:row>157</xdr:row>
                    <xdr:rowOff>368300</xdr:rowOff>
                  </to>
                </anchor>
              </controlPr>
            </control>
          </mc:Choice>
        </mc:AlternateContent>
        <mc:AlternateContent xmlns:mc="http://schemas.openxmlformats.org/markup-compatibility/2006">
          <mc:Choice Requires="x14">
            <control shapeId="3156" r:id="rId33" name="Check Box 84">
              <controlPr defaultSize="0" autoFill="0" autoLine="0" autoPict="0">
                <anchor moveWithCells="1">
                  <from>
                    <xdr:col>3</xdr:col>
                    <xdr:colOff>1733550</xdr:colOff>
                    <xdr:row>157</xdr:row>
                    <xdr:rowOff>146050</xdr:rowOff>
                  </from>
                  <to>
                    <xdr:col>4</xdr:col>
                    <xdr:colOff>323850</xdr:colOff>
                    <xdr:row>157</xdr:row>
                    <xdr:rowOff>368300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4499A7E-0235-4A72-ADCB-D9EF86CD9105}">
          <x14:formula1>
            <xm:f>'Response Options'!$A$2:$A$9</xm:f>
          </x14:formula1>
          <xm:sqref>C12:J12 C28:J28 C44:J44 C60:J60 C76:J76 C92:J92 C108:J108 C124:J124 C140:J140 C156:J156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F0E0B-263E-4273-9105-9D651BD608C9}">
  <sheetPr>
    <tabColor rgb="FFBC31CF"/>
  </sheetPr>
  <dimension ref="B2:U169"/>
  <sheetViews>
    <sheetView showGridLines="0" zoomScale="74" zoomScaleNormal="82" workbookViewId="0">
      <pane ySplit="5" topLeftCell="A6" activePane="bottomLeft" state="frozen"/>
      <selection pane="bottomLeft" activeCell="H160" sqref="H160:H169"/>
    </sheetView>
  </sheetViews>
  <sheetFormatPr defaultColWidth="8.7265625" defaultRowHeight="15.5" x14ac:dyDescent="0.35"/>
  <cols>
    <col min="1" max="1" width="2.453125" style="9" customWidth="1"/>
    <col min="2" max="2" width="36.26953125" style="9" customWidth="1"/>
    <col min="3" max="3" width="22.7265625" style="9" customWidth="1"/>
    <col min="4" max="4" width="33.26953125" style="9" customWidth="1"/>
    <col min="5" max="5" width="18.26953125" style="9" customWidth="1"/>
    <col min="6" max="6" width="17.1796875" style="9" customWidth="1"/>
    <col min="7" max="7" width="36.81640625" style="9" customWidth="1"/>
    <col min="8" max="9" width="16.1796875" style="9" customWidth="1"/>
    <col min="10" max="10" width="26.54296875" style="9" customWidth="1"/>
    <col min="11" max="13" width="8.7265625" style="9"/>
    <col min="14" max="14" width="13.453125" style="9" customWidth="1"/>
    <col min="15" max="16384" width="8.7265625" style="9"/>
  </cols>
  <sheetData>
    <row r="2" spans="2:21" ht="21" customHeight="1" x14ac:dyDescent="0.35"/>
    <row r="3" spans="2:21" ht="21" customHeight="1" x14ac:dyDescent="0.35"/>
    <row r="4" spans="2:21" ht="21" customHeight="1" x14ac:dyDescent="0.35"/>
    <row r="5" spans="2:21" ht="21" customHeight="1" x14ac:dyDescent="0.35"/>
    <row r="7" spans="2:21" ht="44.5" customHeight="1" x14ac:dyDescent="0.35">
      <c r="B7" s="17" t="s">
        <v>38</v>
      </c>
      <c r="C7" s="109" t="s">
        <v>39</v>
      </c>
      <c r="D7" s="109"/>
      <c r="E7" s="109"/>
      <c r="F7" s="109"/>
      <c r="G7" s="109"/>
      <c r="H7" s="109"/>
      <c r="I7" s="109"/>
      <c r="J7" s="109"/>
      <c r="K7" s="22"/>
      <c r="L7" s="22"/>
      <c r="M7" s="22"/>
      <c r="N7" s="22"/>
      <c r="O7" s="22"/>
      <c r="P7" s="22"/>
      <c r="Q7" s="22"/>
      <c r="R7" s="22"/>
      <c r="S7" s="22"/>
      <c r="T7" s="22"/>
      <c r="U7" s="22"/>
    </row>
    <row r="8" spans="2:21" s="15" customFormat="1" ht="60.65" customHeight="1" x14ac:dyDescent="0.35">
      <c r="B8" s="18" t="s">
        <v>20</v>
      </c>
      <c r="C8" s="110" t="s">
        <v>54</v>
      </c>
      <c r="D8" s="110"/>
      <c r="E8" s="110"/>
      <c r="F8" s="110"/>
      <c r="G8" s="110"/>
      <c r="H8" s="110"/>
      <c r="I8" s="110"/>
      <c r="J8" s="110"/>
    </row>
    <row r="9" spans="2:21" ht="13" customHeight="1" x14ac:dyDescent="0.35"/>
    <row r="10" spans="2:21" ht="23.15" customHeight="1" x14ac:dyDescent="0.35">
      <c r="B10" s="9" t="s">
        <v>1772</v>
      </c>
    </row>
    <row r="11" spans="2:21" s="44" customFormat="1" ht="23.15" customHeight="1" x14ac:dyDescent="0.35">
      <c r="B11" s="39" t="s">
        <v>22</v>
      </c>
      <c r="C11" s="96"/>
      <c r="D11" s="102"/>
      <c r="E11" s="102"/>
      <c r="F11" s="102"/>
      <c r="G11" s="102"/>
      <c r="H11" s="102"/>
      <c r="I11" s="102"/>
      <c r="J11" s="97"/>
      <c r="K11" s="43"/>
      <c r="L11" s="43"/>
      <c r="M11" s="43"/>
      <c r="N11" s="43"/>
      <c r="O11" s="43"/>
      <c r="P11" s="43"/>
      <c r="Q11" s="43"/>
      <c r="R11" s="43"/>
      <c r="S11" s="43"/>
      <c r="T11" s="43"/>
      <c r="U11" s="43"/>
    </row>
    <row r="12" spans="2:21" s="44" customFormat="1" ht="23.15" customHeight="1" x14ac:dyDescent="0.35">
      <c r="B12" s="39" t="s">
        <v>41</v>
      </c>
      <c r="C12" s="96"/>
      <c r="D12" s="102"/>
      <c r="E12" s="102"/>
      <c r="F12" s="102"/>
      <c r="G12" s="102"/>
      <c r="H12" s="102"/>
      <c r="I12" s="102"/>
      <c r="J12" s="97"/>
      <c r="K12" s="43"/>
      <c r="L12" s="43"/>
      <c r="M12" s="43"/>
      <c r="N12" s="43"/>
      <c r="O12" s="43"/>
      <c r="P12" s="43"/>
      <c r="Q12" s="43"/>
      <c r="R12" s="43"/>
      <c r="S12" s="43"/>
      <c r="T12" s="43"/>
      <c r="U12" s="43"/>
    </row>
    <row r="13" spans="2:21" s="44" customFormat="1" ht="33" customHeight="1" x14ac:dyDescent="0.35">
      <c r="B13" s="40" t="s">
        <v>42</v>
      </c>
      <c r="C13" s="96"/>
      <c r="D13" s="102"/>
      <c r="E13" s="102"/>
      <c r="F13" s="102"/>
      <c r="G13" s="102"/>
      <c r="H13" s="102"/>
      <c r="I13" s="102"/>
      <c r="J13" s="97"/>
      <c r="K13" s="43"/>
      <c r="L13" s="43"/>
      <c r="M13" s="43"/>
      <c r="N13" s="43"/>
      <c r="O13" s="43"/>
      <c r="P13" s="43"/>
      <c r="Q13" s="43"/>
      <c r="R13" s="43"/>
      <c r="S13" s="43"/>
      <c r="T13" s="43"/>
      <c r="U13" s="43"/>
    </row>
    <row r="14" spans="2:21" s="44" customFormat="1" ht="33" customHeight="1" x14ac:dyDescent="0.35">
      <c r="B14" s="40" t="s">
        <v>43</v>
      </c>
      <c r="C14" s="103"/>
      <c r="D14" s="100"/>
      <c r="E14" s="100"/>
      <c r="F14" s="100"/>
      <c r="G14" s="100"/>
      <c r="H14" s="100"/>
      <c r="I14" s="100"/>
      <c r="J14" s="101"/>
      <c r="K14" s="43"/>
      <c r="L14" s="43"/>
      <c r="M14" s="43"/>
      <c r="N14" s="43"/>
      <c r="O14" s="43"/>
      <c r="P14" s="43"/>
      <c r="Q14" s="43"/>
      <c r="R14" s="43"/>
      <c r="S14" s="43"/>
      <c r="T14" s="43"/>
      <c r="U14" s="43"/>
    </row>
    <row r="15" spans="2:21" s="44" customFormat="1" ht="34" customHeight="1" x14ac:dyDescent="0.35">
      <c r="B15" s="98" t="s">
        <v>30</v>
      </c>
      <c r="C15" s="104"/>
      <c r="D15" s="99"/>
      <c r="E15" s="98" t="s">
        <v>31</v>
      </c>
      <c r="F15" s="99"/>
      <c r="G15" s="30" t="s">
        <v>32</v>
      </c>
      <c r="H15" s="23" t="s">
        <v>33</v>
      </c>
      <c r="I15" s="98" t="s">
        <v>34</v>
      </c>
      <c r="J15" s="99"/>
      <c r="K15" s="120"/>
      <c r="L15" s="120"/>
      <c r="M15" s="120"/>
      <c r="N15" s="120"/>
      <c r="O15" s="120"/>
    </row>
    <row r="16" spans="2:21" s="44" customFormat="1" ht="23.15" customHeight="1" x14ac:dyDescent="0.35">
      <c r="B16" s="96"/>
      <c r="C16" s="102"/>
      <c r="D16" s="97"/>
      <c r="E16" s="96"/>
      <c r="F16" s="97"/>
      <c r="G16" s="31"/>
      <c r="H16" s="32"/>
      <c r="I16" s="96"/>
      <c r="J16" s="97"/>
    </row>
    <row r="17" spans="2:10" s="44" customFormat="1" ht="23.15" customHeight="1" x14ac:dyDescent="0.35">
      <c r="B17" s="96"/>
      <c r="C17" s="102"/>
      <c r="D17" s="97"/>
      <c r="E17" s="96"/>
      <c r="F17" s="97"/>
      <c r="G17" s="31"/>
      <c r="H17" s="32"/>
      <c r="I17" s="96"/>
      <c r="J17" s="97"/>
    </row>
    <row r="18" spans="2:10" s="44" customFormat="1" ht="23.15" customHeight="1" x14ac:dyDescent="0.35">
      <c r="B18" s="96"/>
      <c r="C18" s="102"/>
      <c r="D18" s="97"/>
      <c r="E18" s="96"/>
      <c r="F18" s="97"/>
      <c r="G18" s="31"/>
      <c r="H18" s="32"/>
      <c r="I18" s="96"/>
      <c r="J18" s="97"/>
    </row>
    <row r="19" spans="2:10" s="44" customFormat="1" ht="23.15" customHeight="1" x14ac:dyDescent="0.35">
      <c r="B19" s="96"/>
      <c r="C19" s="102"/>
      <c r="D19" s="97"/>
      <c r="E19" s="96"/>
      <c r="F19" s="97"/>
      <c r="G19" s="31"/>
      <c r="H19" s="32"/>
      <c r="I19" s="96"/>
      <c r="J19" s="97"/>
    </row>
    <row r="20" spans="2:10" s="44" customFormat="1" ht="23.15" customHeight="1" x14ac:dyDescent="0.35">
      <c r="B20" s="96"/>
      <c r="C20" s="102"/>
      <c r="D20" s="97"/>
      <c r="E20" s="96"/>
      <c r="F20" s="97"/>
      <c r="G20" s="31"/>
      <c r="H20" s="32"/>
      <c r="I20" s="96"/>
      <c r="J20" s="97"/>
    </row>
    <row r="21" spans="2:10" s="44" customFormat="1" ht="23.15" customHeight="1" x14ac:dyDescent="0.35">
      <c r="B21" s="96"/>
      <c r="C21" s="102"/>
      <c r="D21" s="97"/>
      <c r="E21" s="96"/>
      <c r="F21" s="97"/>
      <c r="G21" s="31"/>
      <c r="H21" s="32"/>
      <c r="I21" s="96"/>
      <c r="J21" s="97"/>
    </row>
    <row r="22" spans="2:10" s="44" customFormat="1" ht="23.15" customHeight="1" x14ac:dyDescent="0.35">
      <c r="B22" s="96"/>
      <c r="C22" s="102"/>
      <c r="D22" s="97"/>
      <c r="E22" s="96"/>
      <c r="F22" s="97"/>
      <c r="G22" s="31"/>
      <c r="H22" s="32"/>
      <c r="I22" s="96"/>
      <c r="J22" s="97"/>
    </row>
    <row r="23" spans="2:10" s="44" customFormat="1" ht="23.15" customHeight="1" x14ac:dyDescent="0.35">
      <c r="B23" s="96"/>
      <c r="C23" s="102"/>
      <c r="D23" s="97"/>
      <c r="E23" s="96"/>
      <c r="F23" s="97"/>
      <c r="G23" s="31"/>
      <c r="H23" s="32"/>
      <c r="I23" s="96"/>
      <c r="J23" s="97"/>
    </row>
    <row r="24" spans="2:10" s="44" customFormat="1" ht="23.15" customHeight="1" x14ac:dyDescent="0.35">
      <c r="B24" s="96"/>
      <c r="C24" s="102"/>
      <c r="D24" s="97"/>
      <c r="E24" s="96"/>
      <c r="F24" s="97"/>
      <c r="G24" s="31"/>
      <c r="H24" s="32"/>
      <c r="I24" s="96"/>
      <c r="J24" s="97"/>
    </row>
    <row r="25" spans="2:10" s="44" customFormat="1" ht="23.15" customHeight="1" x14ac:dyDescent="0.35">
      <c r="B25" s="96"/>
      <c r="C25" s="102"/>
      <c r="D25" s="97"/>
      <c r="E25" s="96"/>
      <c r="F25" s="97"/>
      <c r="G25" s="31"/>
      <c r="H25" s="32"/>
      <c r="I25" s="96"/>
      <c r="J25" s="97"/>
    </row>
    <row r="26" spans="2:10" s="44" customFormat="1" ht="23.15" customHeight="1" x14ac:dyDescent="0.35"/>
    <row r="27" spans="2:10" s="44" customFormat="1" ht="23.15" customHeight="1" x14ac:dyDescent="0.35">
      <c r="B27" s="39" t="s">
        <v>44</v>
      </c>
      <c r="C27" s="96"/>
      <c r="D27" s="102"/>
      <c r="E27" s="102"/>
      <c r="F27" s="102"/>
      <c r="G27" s="102"/>
      <c r="H27" s="102"/>
      <c r="I27" s="102"/>
      <c r="J27" s="97"/>
    </row>
    <row r="28" spans="2:10" s="44" customFormat="1" ht="23.15" customHeight="1" x14ac:dyDescent="0.35">
      <c r="B28" s="39" t="s">
        <v>41</v>
      </c>
      <c r="C28" s="96"/>
      <c r="D28" s="102"/>
      <c r="E28" s="102"/>
      <c r="F28" s="102"/>
      <c r="G28" s="102"/>
      <c r="H28" s="102"/>
      <c r="I28" s="102"/>
      <c r="J28" s="97"/>
    </row>
    <row r="29" spans="2:10" s="44" customFormat="1" ht="30.65" customHeight="1" x14ac:dyDescent="0.35">
      <c r="B29" s="40" t="s">
        <v>42</v>
      </c>
      <c r="C29" s="96"/>
      <c r="D29" s="102"/>
      <c r="E29" s="102"/>
      <c r="F29" s="102"/>
      <c r="G29" s="102"/>
      <c r="H29" s="102"/>
      <c r="I29" s="102"/>
      <c r="J29" s="97"/>
    </row>
    <row r="30" spans="2:10" s="44" customFormat="1" ht="39.65" customHeight="1" x14ac:dyDescent="0.35">
      <c r="B30" s="40" t="s">
        <v>43</v>
      </c>
      <c r="C30" s="103"/>
      <c r="D30" s="100"/>
      <c r="E30" s="100"/>
      <c r="F30" s="100"/>
      <c r="G30" s="100"/>
      <c r="H30" s="100"/>
      <c r="I30" s="100"/>
      <c r="J30" s="101"/>
    </row>
    <row r="31" spans="2:10" s="44" customFormat="1" ht="36.65" customHeight="1" x14ac:dyDescent="0.35">
      <c r="B31" s="98" t="s">
        <v>30</v>
      </c>
      <c r="C31" s="104"/>
      <c r="D31" s="99"/>
      <c r="E31" s="98" t="s">
        <v>31</v>
      </c>
      <c r="F31" s="99"/>
      <c r="G31" s="30" t="s">
        <v>32</v>
      </c>
      <c r="H31" s="23" t="s">
        <v>33</v>
      </c>
      <c r="I31" s="98" t="s">
        <v>34</v>
      </c>
      <c r="J31" s="99"/>
    </row>
    <row r="32" spans="2:10" s="44" customFormat="1" ht="23.15" customHeight="1" x14ac:dyDescent="0.35">
      <c r="B32" s="96"/>
      <c r="C32" s="102"/>
      <c r="D32" s="97"/>
      <c r="E32" s="96"/>
      <c r="F32" s="97"/>
      <c r="G32" s="31"/>
      <c r="H32" s="32"/>
      <c r="I32" s="96"/>
      <c r="J32" s="97"/>
    </row>
    <row r="33" spans="2:10" s="44" customFormat="1" ht="23.15" customHeight="1" x14ac:dyDescent="0.35">
      <c r="B33" s="96"/>
      <c r="C33" s="102"/>
      <c r="D33" s="97"/>
      <c r="E33" s="96"/>
      <c r="F33" s="97"/>
      <c r="G33" s="31"/>
      <c r="H33" s="32"/>
      <c r="I33" s="96"/>
      <c r="J33" s="97"/>
    </row>
    <row r="34" spans="2:10" s="44" customFormat="1" ht="23.15" customHeight="1" x14ac:dyDescent="0.35">
      <c r="B34" s="96"/>
      <c r="C34" s="102"/>
      <c r="D34" s="97"/>
      <c r="E34" s="96"/>
      <c r="F34" s="97"/>
      <c r="G34" s="31"/>
      <c r="H34" s="32"/>
      <c r="I34" s="96"/>
      <c r="J34" s="97"/>
    </row>
    <row r="35" spans="2:10" s="44" customFormat="1" ht="23.15" customHeight="1" x14ac:dyDescent="0.35">
      <c r="B35" s="96"/>
      <c r="C35" s="102"/>
      <c r="D35" s="97"/>
      <c r="E35" s="96"/>
      <c r="F35" s="97"/>
      <c r="G35" s="31"/>
      <c r="H35" s="32"/>
      <c r="I35" s="96"/>
      <c r="J35" s="97"/>
    </row>
    <row r="36" spans="2:10" s="44" customFormat="1" ht="23.15" customHeight="1" x14ac:dyDescent="0.35">
      <c r="B36" s="96"/>
      <c r="C36" s="102"/>
      <c r="D36" s="97"/>
      <c r="E36" s="96"/>
      <c r="F36" s="97"/>
      <c r="G36" s="31"/>
      <c r="H36" s="32"/>
      <c r="I36" s="96"/>
      <c r="J36" s="97"/>
    </row>
    <row r="37" spans="2:10" s="44" customFormat="1" ht="23.15" customHeight="1" x14ac:dyDescent="0.35">
      <c r="B37" s="96"/>
      <c r="C37" s="102"/>
      <c r="D37" s="97"/>
      <c r="E37" s="96"/>
      <c r="F37" s="97"/>
      <c r="G37" s="31"/>
      <c r="H37" s="32"/>
      <c r="I37" s="96"/>
      <c r="J37" s="97"/>
    </row>
    <row r="38" spans="2:10" s="44" customFormat="1" ht="23.15" customHeight="1" x14ac:dyDescent="0.35">
      <c r="B38" s="96"/>
      <c r="C38" s="102"/>
      <c r="D38" s="97"/>
      <c r="E38" s="96"/>
      <c r="F38" s="97"/>
      <c r="G38" s="31"/>
      <c r="H38" s="32"/>
      <c r="I38" s="96"/>
      <c r="J38" s="97"/>
    </row>
    <row r="39" spans="2:10" s="44" customFormat="1" ht="23.15" customHeight="1" x14ac:dyDescent="0.35">
      <c r="B39" s="96"/>
      <c r="C39" s="102"/>
      <c r="D39" s="97"/>
      <c r="E39" s="96"/>
      <c r="F39" s="97"/>
      <c r="G39" s="31"/>
      <c r="H39" s="32"/>
      <c r="I39" s="96"/>
      <c r="J39" s="97"/>
    </row>
    <row r="40" spans="2:10" s="44" customFormat="1" ht="23.15" customHeight="1" x14ac:dyDescent="0.35">
      <c r="B40" s="96"/>
      <c r="C40" s="102"/>
      <c r="D40" s="97"/>
      <c r="E40" s="96"/>
      <c r="F40" s="97"/>
      <c r="G40" s="31"/>
      <c r="H40" s="32"/>
      <c r="I40" s="96"/>
      <c r="J40" s="97"/>
    </row>
    <row r="41" spans="2:10" s="44" customFormat="1" ht="23.15" customHeight="1" x14ac:dyDescent="0.35">
      <c r="B41" s="96"/>
      <c r="C41" s="102"/>
      <c r="D41" s="97"/>
      <c r="E41" s="96"/>
      <c r="F41" s="97"/>
      <c r="G41" s="31"/>
      <c r="H41" s="32"/>
      <c r="I41" s="96"/>
      <c r="J41" s="97"/>
    </row>
    <row r="42" spans="2:10" s="44" customFormat="1" ht="23.15" customHeight="1" x14ac:dyDescent="0.35"/>
    <row r="43" spans="2:10" s="44" customFormat="1" ht="23.15" customHeight="1" x14ac:dyDescent="0.35">
      <c r="B43" s="39" t="s">
        <v>45</v>
      </c>
      <c r="C43" s="96"/>
      <c r="D43" s="102"/>
      <c r="E43" s="102"/>
      <c r="F43" s="102"/>
      <c r="G43" s="102"/>
      <c r="H43" s="102"/>
      <c r="I43" s="102"/>
      <c r="J43" s="97"/>
    </row>
    <row r="44" spans="2:10" s="44" customFormat="1" ht="23.15" customHeight="1" x14ac:dyDescent="0.35">
      <c r="B44" s="39" t="s">
        <v>41</v>
      </c>
      <c r="C44" s="96"/>
      <c r="D44" s="102"/>
      <c r="E44" s="102"/>
      <c r="F44" s="102"/>
      <c r="G44" s="102"/>
      <c r="H44" s="102"/>
      <c r="I44" s="102"/>
      <c r="J44" s="97"/>
    </row>
    <row r="45" spans="2:10" s="44" customFormat="1" ht="31" customHeight="1" x14ac:dyDescent="0.35">
      <c r="B45" s="40" t="s">
        <v>42</v>
      </c>
      <c r="C45" s="96"/>
      <c r="D45" s="102"/>
      <c r="E45" s="102"/>
      <c r="F45" s="102"/>
      <c r="G45" s="102"/>
      <c r="H45" s="102"/>
      <c r="I45" s="102"/>
      <c r="J45" s="97"/>
    </row>
    <row r="46" spans="2:10" s="44" customFormat="1" ht="31" customHeight="1" x14ac:dyDescent="0.35">
      <c r="B46" s="40" t="s">
        <v>43</v>
      </c>
      <c r="C46" s="103"/>
      <c r="D46" s="100"/>
      <c r="E46" s="100"/>
      <c r="F46" s="100"/>
      <c r="G46" s="100"/>
      <c r="H46" s="100"/>
      <c r="I46" s="100"/>
      <c r="J46" s="101"/>
    </row>
    <row r="47" spans="2:10" s="44" customFormat="1" ht="36.65" customHeight="1" x14ac:dyDescent="0.35">
      <c r="B47" s="98" t="s">
        <v>30</v>
      </c>
      <c r="C47" s="104"/>
      <c r="D47" s="99"/>
      <c r="E47" s="98" t="s">
        <v>31</v>
      </c>
      <c r="F47" s="99"/>
      <c r="G47" s="30" t="s">
        <v>32</v>
      </c>
      <c r="H47" s="23" t="s">
        <v>33</v>
      </c>
      <c r="I47" s="98" t="s">
        <v>34</v>
      </c>
      <c r="J47" s="99"/>
    </row>
    <row r="48" spans="2:10" s="44" customFormat="1" ht="23.15" customHeight="1" x14ac:dyDescent="0.35">
      <c r="B48" s="96"/>
      <c r="C48" s="102"/>
      <c r="D48" s="97"/>
      <c r="E48" s="96"/>
      <c r="F48" s="97"/>
      <c r="G48" s="31"/>
      <c r="H48" s="32"/>
      <c r="I48" s="96"/>
      <c r="J48" s="97"/>
    </row>
    <row r="49" spans="2:10" s="44" customFormat="1" ht="23.15" customHeight="1" x14ac:dyDescent="0.35">
      <c r="B49" s="96"/>
      <c r="C49" s="102"/>
      <c r="D49" s="97"/>
      <c r="E49" s="96"/>
      <c r="F49" s="97"/>
      <c r="G49" s="31"/>
      <c r="H49" s="32"/>
      <c r="I49" s="96"/>
      <c r="J49" s="97"/>
    </row>
    <row r="50" spans="2:10" s="44" customFormat="1" ht="23.15" customHeight="1" x14ac:dyDescent="0.35">
      <c r="B50" s="96"/>
      <c r="C50" s="102"/>
      <c r="D50" s="97"/>
      <c r="E50" s="96"/>
      <c r="F50" s="97"/>
      <c r="G50" s="31"/>
      <c r="H50" s="32"/>
      <c r="I50" s="96"/>
      <c r="J50" s="97"/>
    </row>
    <row r="51" spans="2:10" s="44" customFormat="1" ht="23.15" customHeight="1" x14ac:dyDescent="0.35">
      <c r="B51" s="96"/>
      <c r="C51" s="102"/>
      <c r="D51" s="97"/>
      <c r="E51" s="96"/>
      <c r="F51" s="97"/>
      <c r="G51" s="31"/>
      <c r="H51" s="32"/>
      <c r="I51" s="96"/>
      <c r="J51" s="97"/>
    </row>
    <row r="52" spans="2:10" s="44" customFormat="1" ht="23.15" customHeight="1" x14ac:dyDescent="0.35">
      <c r="B52" s="96"/>
      <c r="C52" s="102"/>
      <c r="D52" s="97"/>
      <c r="E52" s="96"/>
      <c r="F52" s="97"/>
      <c r="G52" s="31"/>
      <c r="H52" s="32"/>
      <c r="I52" s="96"/>
      <c r="J52" s="97"/>
    </row>
    <row r="53" spans="2:10" s="44" customFormat="1" ht="23.15" customHeight="1" x14ac:dyDescent="0.35">
      <c r="B53" s="96"/>
      <c r="C53" s="102"/>
      <c r="D53" s="97"/>
      <c r="E53" s="96"/>
      <c r="F53" s="97"/>
      <c r="G53" s="31"/>
      <c r="H53" s="32"/>
      <c r="I53" s="96"/>
      <c r="J53" s="97"/>
    </row>
    <row r="54" spans="2:10" s="44" customFormat="1" ht="23.15" customHeight="1" x14ac:dyDescent="0.35">
      <c r="B54" s="96"/>
      <c r="C54" s="102"/>
      <c r="D54" s="97"/>
      <c r="E54" s="96"/>
      <c r="F54" s="97"/>
      <c r="G54" s="31"/>
      <c r="H54" s="32"/>
      <c r="I54" s="96"/>
      <c r="J54" s="97"/>
    </row>
    <row r="55" spans="2:10" s="44" customFormat="1" ht="23.15" customHeight="1" x14ac:dyDescent="0.35">
      <c r="B55" s="96"/>
      <c r="C55" s="102"/>
      <c r="D55" s="97"/>
      <c r="E55" s="96"/>
      <c r="F55" s="97"/>
      <c r="G55" s="31"/>
      <c r="H55" s="32"/>
      <c r="I55" s="96"/>
      <c r="J55" s="97"/>
    </row>
    <row r="56" spans="2:10" s="44" customFormat="1" ht="23.15" customHeight="1" x14ac:dyDescent="0.35">
      <c r="B56" s="96"/>
      <c r="C56" s="102"/>
      <c r="D56" s="97"/>
      <c r="E56" s="96"/>
      <c r="F56" s="97"/>
      <c r="G56" s="31"/>
      <c r="H56" s="32"/>
      <c r="I56" s="96"/>
      <c r="J56" s="97"/>
    </row>
    <row r="57" spans="2:10" s="44" customFormat="1" ht="23.15" customHeight="1" x14ac:dyDescent="0.35">
      <c r="B57" s="96"/>
      <c r="C57" s="102"/>
      <c r="D57" s="97"/>
      <c r="E57" s="96"/>
      <c r="F57" s="97"/>
      <c r="G57" s="31"/>
      <c r="H57" s="32"/>
      <c r="I57" s="96"/>
      <c r="J57" s="97"/>
    </row>
    <row r="58" spans="2:10" s="44" customFormat="1" ht="23.15" customHeight="1" x14ac:dyDescent="0.35"/>
    <row r="59" spans="2:10" s="44" customFormat="1" ht="23.15" customHeight="1" x14ac:dyDescent="0.35">
      <c r="B59" s="39" t="s">
        <v>46</v>
      </c>
      <c r="C59" s="96"/>
      <c r="D59" s="102"/>
      <c r="E59" s="102"/>
      <c r="F59" s="102"/>
      <c r="G59" s="102"/>
      <c r="H59" s="102"/>
      <c r="I59" s="102"/>
      <c r="J59" s="97"/>
    </row>
    <row r="60" spans="2:10" s="44" customFormat="1" ht="23.15" customHeight="1" x14ac:dyDescent="0.35">
      <c r="B60" s="39" t="s">
        <v>41</v>
      </c>
      <c r="C60" s="96"/>
      <c r="D60" s="102"/>
      <c r="E60" s="102"/>
      <c r="F60" s="102"/>
      <c r="G60" s="102"/>
      <c r="H60" s="102"/>
      <c r="I60" s="102"/>
      <c r="J60" s="97"/>
    </row>
    <row r="61" spans="2:10" s="44" customFormat="1" ht="34.5" customHeight="1" x14ac:dyDescent="0.35">
      <c r="B61" s="40" t="s">
        <v>42</v>
      </c>
      <c r="C61" s="96"/>
      <c r="D61" s="102"/>
      <c r="E61" s="102"/>
      <c r="F61" s="102"/>
      <c r="G61" s="102"/>
      <c r="H61" s="102"/>
      <c r="I61" s="102"/>
      <c r="J61" s="97"/>
    </row>
    <row r="62" spans="2:10" s="44" customFormat="1" ht="34.5" customHeight="1" x14ac:dyDescent="0.35">
      <c r="B62" s="40" t="s">
        <v>43</v>
      </c>
      <c r="C62" s="103"/>
      <c r="D62" s="100"/>
      <c r="E62" s="100"/>
      <c r="F62" s="100"/>
      <c r="G62" s="100"/>
      <c r="H62" s="100"/>
      <c r="I62" s="100"/>
      <c r="J62" s="101"/>
    </row>
    <row r="63" spans="2:10" s="44" customFormat="1" ht="40" customHeight="1" x14ac:dyDescent="0.35">
      <c r="B63" s="98" t="s">
        <v>30</v>
      </c>
      <c r="C63" s="104"/>
      <c r="D63" s="99"/>
      <c r="E63" s="98" t="s">
        <v>31</v>
      </c>
      <c r="F63" s="99"/>
      <c r="G63" s="30" t="s">
        <v>32</v>
      </c>
      <c r="H63" s="23" t="s">
        <v>33</v>
      </c>
      <c r="I63" s="98" t="s">
        <v>34</v>
      </c>
      <c r="J63" s="99"/>
    </row>
    <row r="64" spans="2:10" s="44" customFormat="1" ht="23.15" customHeight="1" x14ac:dyDescent="0.35">
      <c r="B64" s="96"/>
      <c r="C64" s="102"/>
      <c r="D64" s="97"/>
      <c r="E64" s="96"/>
      <c r="F64" s="97"/>
      <c r="G64" s="31"/>
      <c r="H64" s="32"/>
      <c r="I64" s="96"/>
      <c r="J64" s="97"/>
    </row>
    <row r="65" spans="2:10" s="44" customFormat="1" ht="23.15" customHeight="1" x14ac:dyDescent="0.35">
      <c r="B65" s="96"/>
      <c r="C65" s="102"/>
      <c r="D65" s="97"/>
      <c r="E65" s="96"/>
      <c r="F65" s="97"/>
      <c r="G65" s="31"/>
      <c r="H65" s="32"/>
      <c r="I65" s="96"/>
      <c r="J65" s="97"/>
    </row>
    <row r="66" spans="2:10" s="44" customFormat="1" ht="23.15" customHeight="1" x14ac:dyDescent="0.35">
      <c r="B66" s="96"/>
      <c r="C66" s="102"/>
      <c r="D66" s="97"/>
      <c r="E66" s="96"/>
      <c r="F66" s="97"/>
      <c r="G66" s="31"/>
      <c r="H66" s="32"/>
      <c r="I66" s="96"/>
      <c r="J66" s="97"/>
    </row>
    <row r="67" spans="2:10" s="44" customFormat="1" ht="23.15" customHeight="1" x14ac:dyDescent="0.35">
      <c r="B67" s="96"/>
      <c r="C67" s="102"/>
      <c r="D67" s="97"/>
      <c r="E67" s="96"/>
      <c r="F67" s="97"/>
      <c r="G67" s="31"/>
      <c r="H67" s="32"/>
      <c r="I67" s="96"/>
      <c r="J67" s="97"/>
    </row>
    <row r="68" spans="2:10" s="44" customFormat="1" ht="23.15" customHeight="1" x14ac:dyDescent="0.35">
      <c r="B68" s="96"/>
      <c r="C68" s="102"/>
      <c r="D68" s="97"/>
      <c r="E68" s="96"/>
      <c r="F68" s="97"/>
      <c r="G68" s="31"/>
      <c r="H68" s="32"/>
      <c r="I68" s="96"/>
      <c r="J68" s="97"/>
    </row>
    <row r="69" spans="2:10" s="44" customFormat="1" ht="23.15" customHeight="1" x14ac:dyDescent="0.35">
      <c r="B69" s="96"/>
      <c r="C69" s="102"/>
      <c r="D69" s="97"/>
      <c r="E69" s="96"/>
      <c r="F69" s="97"/>
      <c r="G69" s="31"/>
      <c r="H69" s="32"/>
      <c r="I69" s="96"/>
      <c r="J69" s="97"/>
    </row>
    <row r="70" spans="2:10" s="44" customFormat="1" ht="23.15" customHeight="1" x14ac:dyDescent="0.35">
      <c r="B70" s="96"/>
      <c r="C70" s="102"/>
      <c r="D70" s="97"/>
      <c r="E70" s="96"/>
      <c r="F70" s="97"/>
      <c r="G70" s="31"/>
      <c r="H70" s="32"/>
      <c r="I70" s="96"/>
      <c r="J70" s="97"/>
    </row>
    <row r="71" spans="2:10" s="44" customFormat="1" ht="23.15" customHeight="1" x14ac:dyDescent="0.35">
      <c r="B71" s="96"/>
      <c r="C71" s="102"/>
      <c r="D71" s="97"/>
      <c r="E71" s="96"/>
      <c r="F71" s="97"/>
      <c r="G71" s="31"/>
      <c r="H71" s="32"/>
      <c r="I71" s="96"/>
      <c r="J71" s="97"/>
    </row>
    <row r="72" spans="2:10" s="44" customFormat="1" ht="23.15" customHeight="1" x14ac:dyDescent="0.35">
      <c r="B72" s="96"/>
      <c r="C72" s="102"/>
      <c r="D72" s="97"/>
      <c r="E72" s="96"/>
      <c r="F72" s="97"/>
      <c r="G72" s="31"/>
      <c r="H72" s="32"/>
      <c r="I72" s="96"/>
      <c r="J72" s="97"/>
    </row>
    <row r="73" spans="2:10" s="44" customFormat="1" ht="23.15" customHeight="1" x14ac:dyDescent="0.35">
      <c r="B73" s="96"/>
      <c r="C73" s="102"/>
      <c r="D73" s="97"/>
      <c r="E73" s="96"/>
      <c r="F73" s="97"/>
      <c r="G73" s="31"/>
      <c r="H73" s="32"/>
      <c r="I73" s="96"/>
      <c r="J73" s="97"/>
    </row>
    <row r="74" spans="2:10" s="44" customFormat="1" ht="23.15" customHeight="1" x14ac:dyDescent="0.35"/>
    <row r="75" spans="2:10" s="44" customFormat="1" ht="23.15" customHeight="1" x14ac:dyDescent="0.35">
      <c r="B75" s="39" t="s">
        <v>47</v>
      </c>
      <c r="C75" s="96"/>
      <c r="D75" s="102"/>
      <c r="E75" s="102"/>
      <c r="F75" s="102"/>
      <c r="G75" s="102"/>
      <c r="H75" s="102"/>
      <c r="I75" s="102"/>
      <c r="J75" s="97"/>
    </row>
    <row r="76" spans="2:10" s="44" customFormat="1" ht="23.15" customHeight="1" x14ac:dyDescent="0.35">
      <c r="B76" s="39" t="s">
        <v>41</v>
      </c>
      <c r="C76" s="96"/>
      <c r="D76" s="102"/>
      <c r="E76" s="102"/>
      <c r="F76" s="102"/>
      <c r="G76" s="102"/>
      <c r="H76" s="102"/>
      <c r="I76" s="102"/>
      <c r="J76" s="97"/>
    </row>
    <row r="77" spans="2:10" s="44" customFormat="1" ht="34" customHeight="1" x14ac:dyDescent="0.35">
      <c r="B77" s="40" t="s">
        <v>42</v>
      </c>
      <c r="C77" s="96"/>
      <c r="D77" s="102"/>
      <c r="E77" s="102"/>
      <c r="F77" s="102"/>
      <c r="G77" s="102"/>
      <c r="H77" s="102"/>
      <c r="I77" s="102"/>
      <c r="J77" s="97"/>
    </row>
    <row r="78" spans="2:10" s="44" customFormat="1" ht="34" customHeight="1" x14ac:dyDescent="0.35">
      <c r="B78" s="40" t="s">
        <v>43</v>
      </c>
      <c r="C78" s="103"/>
      <c r="D78" s="100"/>
      <c r="E78" s="100"/>
      <c r="F78" s="100"/>
      <c r="G78" s="100"/>
      <c r="H78" s="100"/>
      <c r="I78" s="100"/>
      <c r="J78" s="101"/>
    </row>
    <row r="79" spans="2:10" s="44" customFormat="1" ht="36.65" customHeight="1" x14ac:dyDescent="0.35">
      <c r="B79" s="98" t="s">
        <v>30</v>
      </c>
      <c r="C79" s="104"/>
      <c r="D79" s="99"/>
      <c r="E79" s="98" t="s">
        <v>31</v>
      </c>
      <c r="F79" s="99"/>
      <c r="G79" s="30" t="s">
        <v>32</v>
      </c>
      <c r="H79" s="23" t="s">
        <v>33</v>
      </c>
      <c r="I79" s="98" t="s">
        <v>34</v>
      </c>
      <c r="J79" s="99"/>
    </row>
    <row r="80" spans="2:10" s="44" customFormat="1" ht="23.15" customHeight="1" x14ac:dyDescent="0.35">
      <c r="B80" s="96"/>
      <c r="C80" s="102"/>
      <c r="D80" s="97"/>
      <c r="E80" s="96"/>
      <c r="F80" s="97"/>
      <c r="G80" s="31"/>
      <c r="H80" s="32"/>
      <c r="I80" s="96"/>
      <c r="J80" s="97"/>
    </row>
    <row r="81" spans="2:10" s="44" customFormat="1" ht="23.15" customHeight="1" x14ac:dyDescent="0.35">
      <c r="B81" s="96"/>
      <c r="C81" s="102"/>
      <c r="D81" s="97"/>
      <c r="E81" s="96"/>
      <c r="F81" s="97"/>
      <c r="G81" s="31"/>
      <c r="H81" s="32"/>
      <c r="I81" s="96"/>
      <c r="J81" s="97"/>
    </row>
    <row r="82" spans="2:10" s="44" customFormat="1" ht="23.15" customHeight="1" x14ac:dyDescent="0.35">
      <c r="B82" s="96"/>
      <c r="C82" s="102"/>
      <c r="D82" s="97"/>
      <c r="E82" s="96"/>
      <c r="F82" s="97"/>
      <c r="G82" s="31"/>
      <c r="H82" s="32"/>
      <c r="I82" s="96"/>
      <c r="J82" s="97"/>
    </row>
    <row r="83" spans="2:10" s="44" customFormat="1" ht="23.15" customHeight="1" x14ac:dyDescent="0.35">
      <c r="B83" s="96"/>
      <c r="C83" s="102"/>
      <c r="D83" s="97"/>
      <c r="E83" s="96"/>
      <c r="F83" s="97"/>
      <c r="G83" s="31"/>
      <c r="H83" s="32"/>
      <c r="I83" s="96"/>
      <c r="J83" s="97"/>
    </row>
    <row r="84" spans="2:10" s="44" customFormat="1" ht="23.15" customHeight="1" x14ac:dyDescent="0.35">
      <c r="B84" s="96"/>
      <c r="C84" s="102"/>
      <c r="D84" s="97"/>
      <c r="E84" s="96"/>
      <c r="F84" s="97"/>
      <c r="G84" s="31"/>
      <c r="H84" s="32"/>
      <c r="I84" s="96"/>
      <c r="J84" s="97"/>
    </row>
    <row r="85" spans="2:10" s="44" customFormat="1" ht="23.15" customHeight="1" x14ac:dyDescent="0.35">
      <c r="B85" s="96"/>
      <c r="C85" s="102"/>
      <c r="D85" s="97"/>
      <c r="E85" s="96"/>
      <c r="F85" s="97"/>
      <c r="G85" s="31"/>
      <c r="H85" s="32"/>
      <c r="I85" s="96"/>
      <c r="J85" s="97"/>
    </row>
    <row r="86" spans="2:10" s="44" customFormat="1" ht="23.15" customHeight="1" x14ac:dyDescent="0.35">
      <c r="B86" s="96"/>
      <c r="C86" s="102"/>
      <c r="D86" s="97"/>
      <c r="E86" s="96"/>
      <c r="F86" s="97"/>
      <c r="G86" s="31"/>
      <c r="H86" s="32"/>
      <c r="I86" s="96"/>
      <c r="J86" s="97"/>
    </row>
    <row r="87" spans="2:10" s="44" customFormat="1" ht="23.15" customHeight="1" x14ac:dyDescent="0.35">
      <c r="B87" s="96"/>
      <c r="C87" s="102"/>
      <c r="D87" s="97"/>
      <c r="E87" s="96"/>
      <c r="F87" s="97"/>
      <c r="G87" s="31"/>
      <c r="H87" s="32"/>
      <c r="I87" s="96"/>
      <c r="J87" s="97"/>
    </row>
    <row r="88" spans="2:10" s="44" customFormat="1" ht="23.15" customHeight="1" x14ac:dyDescent="0.35">
      <c r="B88" s="96"/>
      <c r="C88" s="102"/>
      <c r="D88" s="97"/>
      <c r="E88" s="96"/>
      <c r="F88" s="97"/>
      <c r="G88" s="31"/>
      <c r="H88" s="32"/>
      <c r="I88" s="96"/>
      <c r="J88" s="97"/>
    </row>
    <row r="89" spans="2:10" s="44" customFormat="1" ht="23.15" customHeight="1" x14ac:dyDescent="0.35">
      <c r="B89" s="96"/>
      <c r="C89" s="102"/>
      <c r="D89" s="97"/>
      <c r="E89" s="96"/>
      <c r="F89" s="97"/>
      <c r="G89" s="31"/>
      <c r="H89" s="32"/>
      <c r="I89" s="96"/>
      <c r="J89" s="97"/>
    </row>
    <row r="90" spans="2:10" s="44" customFormat="1" ht="23.15" customHeight="1" x14ac:dyDescent="0.35"/>
    <row r="91" spans="2:10" s="44" customFormat="1" ht="23.15" customHeight="1" x14ac:dyDescent="0.35">
      <c r="B91" s="39" t="s">
        <v>48</v>
      </c>
      <c r="C91" s="96"/>
      <c r="D91" s="102"/>
      <c r="E91" s="102"/>
      <c r="F91" s="102"/>
      <c r="G91" s="102"/>
      <c r="H91" s="102"/>
      <c r="I91" s="102"/>
      <c r="J91" s="97"/>
    </row>
    <row r="92" spans="2:10" s="44" customFormat="1" ht="23.15" customHeight="1" x14ac:dyDescent="0.35">
      <c r="B92" s="39" t="s">
        <v>41</v>
      </c>
      <c r="C92" s="96"/>
      <c r="D92" s="102"/>
      <c r="E92" s="102"/>
      <c r="F92" s="102"/>
      <c r="G92" s="102"/>
      <c r="H92" s="102"/>
      <c r="I92" s="102"/>
      <c r="J92" s="97"/>
    </row>
    <row r="93" spans="2:10" s="44" customFormat="1" ht="34.5" customHeight="1" x14ac:dyDescent="0.35">
      <c r="B93" s="40" t="s">
        <v>42</v>
      </c>
      <c r="C93" s="96"/>
      <c r="D93" s="102"/>
      <c r="E93" s="102"/>
      <c r="F93" s="102"/>
      <c r="G93" s="102"/>
      <c r="H93" s="102"/>
      <c r="I93" s="102"/>
      <c r="J93" s="97"/>
    </row>
    <row r="94" spans="2:10" s="44" customFormat="1" ht="34.5" customHeight="1" x14ac:dyDescent="0.35">
      <c r="B94" s="40" t="s">
        <v>43</v>
      </c>
      <c r="C94" s="103"/>
      <c r="D94" s="100"/>
      <c r="E94" s="100"/>
      <c r="F94" s="100"/>
      <c r="G94" s="100"/>
      <c r="H94" s="100"/>
      <c r="I94" s="100"/>
      <c r="J94" s="101"/>
    </row>
    <row r="95" spans="2:10" s="44" customFormat="1" ht="42" customHeight="1" x14ac:dyDescent="0.35">
      <c r="B95" s="98" t="s">
        <v>30</v>
      </c>
      <c r="C95" s="104"/>
      <c r="D95" s="99"/>
      <c r="E95" s="98" t="s">
        <v>31</v>
      </c>
      <c r="F95" s="99"/>
      <c r="G95" s="30" t="s">
        <v>32</v>
      </c>
      <c r="H95" s="23" t="s">
        <v>33</v>
      </c>
      <c r="I95" s="98" t="s">
        <v>34</v>
      </c>
      <c r="J95" s="99"/>
    </row>
    <row r="96" spans="2:10" s="44" customFormat="1" ht="23.15" customHeight="1" x14ac:dyDescent="0.35">
      <c r="B96" s="96"/>
      <c r="C96" s="102"/>
      <c r="D96" s="97"/>
      <c r="E96" s="96"/>
      <c r="F96" s="97"/>
      <c r="G96" s="31"/>
      <c r="H96" s="32"/>
      <c r="I96" s="96"/>
      <c r="J96" s="97"/>
    </row>
    <row r="97" spans="2:10" s="44" customFormat="1" ht="23.15" customHeight="1" x14ac:dyDescent="0.35">
      <c r="B97" s="96"/>
      <c r="C97" s="102"/>
      <c r="D97" s="97"/>
      <c r="E97" s="96"/>
      <c r="F97" s="97"/>
      <c r="G97" s="31"/>
      <c r="H97" s="32"/>
      <c r="I97" s="96"/>
      <c r="J97" s="97"/>
    </row>
    <row r="98" spans="2:10" s="44" customFormat="1" ht="23.15" customHeight="1" x14ac:dyDescent="0.35">
      <c r="B98" s="96"/>
      <c r="C98" s="102"/>
      <c r="D98" s="97"/>
      <c r="E98" s="96"/>
      <c r="F98" s="97"/>
      <c r="G98" s="31"/>
      <c r="H98" s="32"/>
      <c r="I98" s="96"/>
      <c r="J98" s="97"/>
    </row>
    <row r="99" spans="2:10" s="44" customFormat="1" ht="23.15" customHeight="1" x14ac:dyDescent="0.35">
      <c r="B99" s="96"/>
      <c r="C99" s="102"/>
      <c r="D99" s="97"/>
      <c r="E99" s="96"/>
      <c r="F99" s="97"/>
      <c r="G99" s="31"/>
      <c r="H99" s="32"/>
      <c r="I99" s="96"/>
      <c r="J99" s="97"/>
    </row>
    <row r="100" spans="2:10" s="44" customFormat="1" ht="23.15" customHeight="1" x14ac:dyDescent="0.35">
      <c r="B100" s="96"/>
      <c r="C100" s="102"/>
      <c r="D100" s="97"/>
      <c r="E100" s="96"/>
      <c r="F100" s="97"/>
      <c r="G100" s="31"/>
      <c r="H100" s="32"/>
      <c r="I100" s="96"/>
      <c r="J100" s="97"/>
    </row>
    <row r="101" spans="2:10" s="44" customFormat="1" ht="23.15" customHeight="1" x14ac:dyDescent="0.35">
      <c r="B101" s="96"/>
      <c r="C101" s="102"/>
      <c r="D101" s="97"/>
      <c r="E101" s="96"/>
      <c r="F101" s="97"/>
      <c r="G101" s="31"/>
      <c r="H101" s="32"/>
      <c r="I101" s="96"/>
      <c r="J101" s="97"/>
    </row>
    <row r="102" spans="2:10" s="44" customFormat="1" ht="23.15" customHeight="1" x14ac:dyDescent="0.35">
      <c r="B102" s="96"/>
      <c r="C102" s="102"/>
      <c r="D102" s="97"/>
      <c r="E102" s="96"/>
      <c r="F102" s="97"/>
      <c r="G102" s="31"/>
      <c r="H102" s="32"/>
      <c r="I102" s="96"/>
      <c r="J102" s="97"/>
    </row>
    <row r="103" spans="2:10" s="44" customFormat="1" ht="23.15" customHeight="1" x14ac:dyDescent="0.35">
      <c r="B103" s="96"/>
      <c r="C103" s="102"/>
      <c r="D103" s="97"/>
      <c r="E103" s="96"/>
      <c r="F103" s="97"/>
      <c r="G103" s="31"/>
      <c r="H103" s="32"/>
      <c r="I103" s="96"/>
      <c r="J103" s="97"/>
    </row>
    <row r="104" spans="2:10" s="44" customFormat="1" ht="23.15" customHeight="1" x14ac:dyDescent="0.35">
      <c r="B104" s="96"/>
      <c r="C104" s="102"/>
      <c r="D104" s="97"/>
      <c r="E104" s="96"/>
      <c r="F104" s="97"/>
      <c r="G104" s="31"/>
      <c r="H104" s="32"/>
      <c r="I104" s="96"/>
      <c r="J104" s="97"/>
    </row>
    <row r="105" spans="2:10" s="44" customFormat="1" ht="23.15" customHeight="1" x14ac:dyDescent="0.35">
      <c r="B105" s="96"/>
      <c r="C105" s="102"/>
      <c r="D105" s="97"/>
      <c r="E105" s="96"/>
      <c r="F105" s="97"/>
      <c r="G105" s="31"/>
      <c r="H105" s="32"/>
      <c r="I105" s="96"/>
      <c r="J105" s="97"/>
    </row>
    <row r="106" spans="2:10" s="44" customFormat="1" ht="23.15" customHeight="1" x14ac:dyDescent="0.35"/>
    <row r="107" spans="2:10" s="44" customFormat="1" ht="23.15" customHeight="1" x14ac:dyDescent="0.35">
      <c r="B107" s="39" t="s">
        <v>49</v>
      </c>
      <c r="C107" s="96"/>
      <c r="D107" s="102"/>
      <c r="E107" s="102"/>
      <c r="F107" s="102"/>
      <c r="G107" s="102"/>
      <c r="H107" s="102"/>
      <c r="I107" s="102"/>
      <c r="J107" s="97"/>
    </row>
    <row r="108" spans="2:10" s="44" customFormat="1" ht="23.15" customHeight="1" x14ac:dyDescent="0.35">
      <c r="B108" s="39" t="s">
        <v>41</v>
      </c>
      <c r="C108" s="96"/>
      <c r="D108" s="102"/>
      <c r="E108" s="102"/>
      <c r="F108" s="102"/>
      <c r="G108" s="102"/>
      <c r="H108" s="102"/>
      <c r="I108" s="102"/>
      <c r="J108" s="97"/>
    </row>
    <row r="109" spans="2:10" s="44" customFormat="1" ht="34.5" customHeight="1" x14ac:dyDescent="0.35">
      <c r="B109" s="40" t="s">
        <v>42</v>
      </c>
      <c r="C109" s="96"/>
      <c r="D109" s="102"/>
      <c r="E109" s="102"/>
      <c r="F109" s="102"/>
      <c r="G109" s="102"/>
      <c r="H109" s="102"/>
      <c r="I109" s="102"/>
      <c r="J109" s="97"/>
    </row>
    <row r="110" spans="2:10" s="44" customFormat="1" ht="34.5" customHeight="1" x14ac:dyDescent="0.35">
      <c r="B110" s="40" t="s">
        <v>43</v>
      </c>
      <c r="C110" s="103"/>
      <c r="D110" s="100"/>
      <c r="E110" s="100"/>
      <c r="F110" s="100"/>
      <c r="G110" s="100"/>
      <c r="H110" s="100"/>
      <c r="I110" s="100"/>
      <c r="J110" s="101"/>
    </row>
    <row r="111" spans="2:10" s="44" customFormat="1" ht="36.65" customHeight="1" x14ac:dyDescent="0.35">
      <c r="B111" s="98" t="s">
        <v>30</v>
      </c>
      <c r="C111" s="104"/>
      <c r="D111" s="99"/>
      <c r="E111" s="98" t="s">
        <v>31</v>
      </c>
      <c r="F111" s="99"/>
      <c r="G111" s="30" t="s">
        <v>32</v>
      </c>
      <c r="H111" s="23" t="s">
        <v>33</v>
      </c>
      <c r="I111" s="98" t="s">
        <v>34</v>
      </c>
      <c r="J111" s="99"/>
    </row>
    <row r="112" spans="2:10" s="44" customFormat="1" ht="23.15" customHeight="1" x14ac:dyDescent="0.35">
      <c r="B112" s="96"/>
      <c r="C112" s="102"/>
      <c r="D112" s="97"/>
      <c r="E112" s="96"/>
      <c r="F112" s="97"/>
      <c r="G112" s="31"/>
      <c r="H112" s="32"/>
      <c r="I112" s="96"/>
      <c r="J112" s="97"/>
    </row>
    <row r="113" spans="2:10" s="44" customFormat="1" ht="23.15" customHeight="1" x14ac:dyDescent="0.35">
      <c r="B113" s="96"/>
      <c r="C113" s="102"/>
      <c r="D113" s="97"/>
      <c r="E113" s="96"/>
      <c r="F113" s="97"/>
      <c r="G113" s="31"/>
      <c r="H113" s="32"/>
      <c r="I113" s="96"/>
      <c r="J113" s="97"/>
    </row>
    <row r="114" spans="2:10" s="44" customFormat="1" ht="23.15" customHeight="1" x14ac:dyDescent="0.35">
      <c r="B114" s="96"/>
      <c r="C114" s="102"/>
      <c r="D114" s="97"/>
      <c r="E114" s="96"/>
      <c r="F114" s="97"/>
      <c r="G114" s="31"/>
      <c r="H114" s="32"/>
      <c r="I114" s="96"/>
      <c r="J114" s="97"/>
    </row>
    <row r="115" spans="2:10" s="44" customFormat="1" ht="23.15" customHeight="1" x14ac:dyDescent="0.35">
      <c r="B115" s="96"/>
      <c r="C115" s="102"/>
      <c r="D115" s="97"/>
      <c r="E115" s="96"/>
      <c r="F115" s="97"/>
      <c r="G115" s="31"/>
      <c r="H115" s="32"/>
      <c r="I115" s="96"/>
      <c r="J115" s="97"/>
    </row>
    <row r="116" spans="2:10" s="44" customFormat="1" ht="23.15" customHeight="1" x14ac:dyDescent="0.35">
      <c r="B116" s="96"/>
      <c r="C116" s="102"/>
      <c r="D116" s="97"/>
      <c r="E116" s="96"/>
      <c r="F116" s="97"/>
      <c r="G116" s="31"/>
      <c r="H116" s="32"/>
      <c r="I116" s="96"/>
      <c r="J116" s="97"/>
    </row>
    <row r="117" spans="2:10" s="44" customFormat="1" ht="23.15" customHeight="1" x14ac:dyDescent="0.35">
      <c r="B117" s="96"/>
      <c r="C117" s="102"/>
      <c r="D117" s="97"/>
      <c r="E117" s="96"/>
      <c r="F117" s="97"/>
      <c r="G117" s="31"/>
      <c r="H117" s="32"/>
      <c r="I117" s="96"/>
      <c r="J117" s="97"/>
    </row>
    <row r="118" spans="2:10" s="44" customFormat="1" ht="23.15" customHeight="1" x14ac:dyDescent="0.35">
      <c r="B118" s="96"/>
      <c r="C118" s="102"/>
      <c r="D118" s="97"/>
      <c r="E118" s="96"/>
      <c r="F118" s="97"/>
      <c r="G118" s="31"/>
      <c r="H118" s="32"/>
      <c r="I118" s="96"/>
      <c r="J118" s="97"/>
    </row>
    <row r="119" spans="2:10" s="44" customFormat="1" ht="23.15" customHeight="1" x14ac:dyDescent="0.35">
      <c r="B119" s="96"/>
      <c r="C119" s="102"/>
      <c r="D119" s="97"/>
      <c r="E119" s="96"/>
      <c r="F119" s="97"/>
      <c r="G119" s="31"/>
      <c r="H119" s="32"/>
      <c r="I119" s="96"/>
      <c r="J119" s="97"/>
    </row>
    <row r="120" spans="2:10" s="44" customFormat="1" ht="23.15" customHeight="1" x14ac:dyDescent="0.35">
      <c r="B120" s="96"/>
      <c r="C120" s="102"/>
      <c r="D120" s="97"/>
      <c r="E120" s="96"/>
      <c r="F120" s="97"/>
      <c r="G120" s="31"/>
      <c r="H120" s="32"/>
      <c r="I120" s="96"/>
      <c r="J120" s="97"/>
    </row>
    <row r="121" spans="2:10" s="44" customFormat="1" ht="23.15" customHeight="1" x14ac:dyDescent="0.35">
      <c r="B121" s="96"/>
      <c r="C121" s="102"/>
      <c r="D121" s="97"/>
      <c r="E121" s="96"/>
      <c r="F121" s="97"/>
      <c r="G121" s="31"/>
      <c r="H121" s="32"/>
      <c r="I121" s="96"/>
      <c r="J121" s="97"/>
    </row>
    <row r="122" spans="2:10" s="44" customFormat="1" ht="23.15" customHeight="1" x14ac:dyDescent="0.35"/>
    <row r="123" spans="2:10" s="44" customFormat="1" ht="23.15" customHeight="1" x14ac:dyDescent="0.35">
      <c r="B123" s="39" t="s">
        <v>50</v>
      </c>
      <c r="C123" s="96"/>
      <c r="D123" s="102"/>
      <c r="E123" s="102"/>
      <c r="F123" s="102"/>
      <c r="G123" s="102"/>
      <c r="H123" s="102"/>
      <c r="I123" s="102"/>
      <c r="J123" s="97"/>
    </row>
    <row r="124" spans="2:10" s="44" customFormat="1" ht="23.15" customHeight="1" x14ac:dyDescent="0.35">
      <c r="B124" s="39" t="s">
        <v>41</v>
      </c>
      <c r="C124" s="96"/>
      <c r="D124" s="102"/>
      <c r="E124" s="102"/>
      <c r="F124" s="102"/>
      <c r="G124" s="102"/>
      <c r="H124" s="102"/>
      <c r="I124" s="102"/>
      <c r="J124" s="97"/>
    </row>
    <row r="125" spans="2:10" s="44" customFormat="1" ht="32.15" customHeight="1" x14ac:dyDescent="0.35">
      <c r="B125" s="40" t="s">
        <v>42</v>
      </c>
      <c r="C125" s="96"/>
      <c r="D125" s="102"/>
      <c r="E125" s="102"/>
      <c r="F125" s="102"/>
      <c r="G125" s="102"/>
      <c r="H125" s="102"/>
      <c r="I125" s="102"/>
      <c r="J125" s="97"/>
    </row>
    <row r="126" spans="2:10" s="44" customFormat="1" ht="32.15" customHeight="1" x14ac:dyDescent="0.35">
      <c r="B126" s="40" t="s">
        <v>43</v>
      </c>
      <c r="C126" s="103"/>
      <c r="D126" s="100"/>
      <c r="E126" s="100"/>
      <c r="F126" s="100"/>
      <c r="G126" s="100"/>
      <c r="H126" s="100"/>
      <c r="I126" s="100"/>
      <c r="J126" s="101"/>
    </row>
    <row r="127" spans="2:10" s="44" customFormat="1" ht="40" customHeight="1" x14ac:dyDescent="0.35">
      <c r="B127" s="98" t="s">
        <v>30</v>
      </c>
      <c r="C127" s="104"/>
      <c r="D127" s="99"/>
      <c r="E127" s="98" t="s">
        <v>31</v>
      </c>
      <c r="F127" s="99"/>
      <c r="G127" s="30" t="s">
        <v>32</v>
      </c>
      <c r="H127" s="23" t="s">
        <v>33</v>
      </c>
      <c r="I127" s="98" t="s">
        <v>34</v>
      </c>
      <c r="J127" s="99"/>
    </row>
    <row r="128" spans="2:10" s="44" customFormat="1" ht="23.15" customHeight="1" x14ac:dyDescent="0.35">
      <c r="B128" s="96"/>
      <c r="C128" s="102"/>
      <c r="D128" s="97"/>
      <c r="E128" s="96"/>
      <c r="F128" s="97"/>
      <c r="G128" s="31"/>
      <c r="H128" s="32"/>
      <c r="I128" s="96"/>
      <c r="J128" s="97"/>
    </row>
    <row r="129" spans="2:10" s="44" customFormat="1" ht="23.15" customHeight="1" x14ac:dyDescent="0.35">
      <c r="B129" s="96"/>
      <c r="C129" s="102"/>
      <c r="D129" s="97"/>
      <c r="E129" s="96"/>
      <c r="F129" s="97"/>
      <c r="G129" s="31"/>
      <c r="H129" s="32"/>
      <c r="I129" s="96"/>
      <c r="J129" s="97"/>
    </row>
    <row r="130" spans="2:10" s="44" customFormat="1" ht="23.15" customHeight="1" x14ac:dyDescent="0.35">
      <c r="B130" s="96"/>
      <c r="C130" s="102"/>
      <c r="D130" s="97"/>
      <c r="E130" s="96"/>
      <c r="F130" s="97"/>
      <c r="G130" s="31"/>
      <c r="H130" s="32"/>
      <c r="I130" s="96"/>
      <c r="J130" s="97"/>
    </row>
    <row r="131" spans="2:10" s="44" customFormat="1" ht="23.15" customHeight="1" x14ac:dyDescent="0.35">
      <c r="B131" s="96"/>
      <c r="C131" s="102"/>
      <c r="D131" s="97"/>
      <c r="E131" s="96"/>
      <c r="F131" s="97"/>
      <c r="G131" s="31"/>
      <c r="H131" s="32"/>
      <c r="I131" s="96"/>
      <c r="J131" s="97"/>
    </row>
    <row r="132" spans="2:10" s="44" customFormat="1" ht="23.15" customHeight="1" x14ac:dyDescent="0.35">
      <c r="B132" s="96"/>
      <c r="C132" s="102"/>
      <c r="D132" s="97"/>
      <c r="E132" s="96"/>
      <c r="F132" s="97"/>
      <c r="G132" s="31"/>
      <c r="H132" s="32"/>
      <c r="I132" s="96"/>
      <c r="J132" s="97"/>
    </row>
    <row r="133" spans="2:10" s="44" customFormat="1" ht="23.15" customHeight="1" x14ac:dyDescent="0.35">
      <c r="B133" s="96"/>
      <c r="C133" s="102"/>
      <c r="D133" s="97"/>
      <c r="E133" s="96"/>
      <c r="F133" s="97"/>
      <c r="G133" s="31"/>
      <c r="H133" s="32"/>
      <c r="I133" s="96"/>
      <c r="J133" s="97"/>
    </row>
    <row r="134" spans="2:10" s="44" customFormat="1" ht="23.15" customHeight="1" x14ac:dyDescent="0.35">
      <c r="B134" s="96"/>
      <c r="C134" s="102"/>
      <c r="D134" s="97"/>
      <c r="E134" s="96"/>
      <c r="F134" s="97"/>
      <c r="G134" s="31"/>
      <c r="H134" s="32"/>
      <c r="I134" s="96"/>
      <c r="J134" s="97"/>
    </row>
    <row r="135" spans="2:10" s="44" customFormat="1" ht="23.15" customHeight="1" x14ac:dyDescent="0.35">
      <c r="B135" s="96"/>
      <c r="C135" s="102"/>
      <c r="D135" s="97"/>
      <c r="E135" s="96"/>
      <c r="F135" s="97"/>
      <c r="G135" s="31"/>
      <c r="H135" s="32"/>
      <c r="I135" s="96"/>
      <c r="J135" s="97"/>
    </row>
    <row r="136" spans="2:10" s="44" customFormat="1" ht="23.15" customHeight="1" x14ac:dyDescent="0.35">
      <c r="B136" s="96"/>
      <c r="C136" s="102"/>
      <c r="D136" s="97"/>
      <c r="E136" s="96"/>
      <c r="F136" s="97"/>
      <c r="G136" s="31"/>
      <c r="H136" s="32"/>
      <c r="I136" s="96"/>
      <c r="J136" s="97"/>
    </row>
    <row r="137" spans="2:10" s="44" customFormat="1" ht="23.15" customHeight="1" x14ac:dyDescent="0.35">
      <c r="B137" s="96"/>
      <c r="C137" s="102"/>
      <c r="D137" s="97"/>
      <c r="E137" s="96"/>
      <c r="F137" s="97"/>
      <c r="G137" s="31"/>
      <c r="H137" s="32"/>
      <c r="I137" s="96"/>
      <c r="J137" s="97"/>
    </row>
    <row r="138" spans="2:10" s="44" customFormat="1" ht="23.15" customHeight="1" x14ac:dyDescent="0.35"/>
    <row r="139" spans="2:10" s="44" customFormat="1" ht="23.15" customHeight="1" x14ac:dyDescent="0.35">
      <c r="B139" s="39" t="s">
        <v>51</v>
      </c>
      <c r="C139" s="96"/>
      <c r="D139" s="102"/>
      <c r="E139" s="102"/>
      <c r="F139" s="102"/>
      <c r="G139" s="102"/>
      <c r="H139" s="102"/>
      <c r="I139" s="102"/>
      <c r="J139" s="97"/>
    </row>
    <row r="140" spans="2:10" s="44" customFormat="1" ht="23.15" customHeight="1" x14ac:dyDescent="0.35">
      <c r="B140" s="39" t="s">
        <v>41</v>
      </c>
      <c r="C140" s="96"/>
      <c r="D140" s="102"/>
      <c r="E140" s="102"/>
      <c r="F140" s="102"/>
      <c r="G140" s="102"/>
      <c r="H140" s="102"/>
      <c r="I140" s="102"/>
      <c r="J140" s="97"/>
    </row>
    <row r="141" spans="2:10" s="44" customFormat="1" ht="34" customHeight="1" x14ac:dyDescent="0.35">
      <c r="B141" s="40" t="s">
        <v>42</v>
      </c>
      <c r="C141" s="96"/>
      <c r="D141" s="102"/>
      <c r="E141" s="102"/>
      <c r="F141" s="102"/>
      <c r="G141" s="102"/>
      <c r="H141" s="102"/>
      <c r="I141" s="102"/>
      <c r="J141" s="97"/>
    </row>
    <row r="142" spans="2:10" s="44" customFormat="1" ht="34" customHeight="1" x14ac:dyDescent="0.35">
      <c r="B142" s="40" t="s">
        <v>43</v>
      </c>
      <c r="C142" s="103"/>
      <c r="D142" s="100"/>
      <c r="E142" s="100"/>
      <c r="F142" s="100"/>
      <c r="G142" s="100"/>
      <c r="H142" s="100"/>
      <c r="I142" s="100"/>
      <c r="J142" s="101"/>
    </row>
    <row r="143" spans="2:10" s="44" customFormat="1" ht="37" customHeight="1" x14ac:dyDescent="0.35">
      <c r="B143" s="98" t="s">
        <v>30</v>
      </c>
      <c r="C143" s="104"/>
      <c r="D143" s="99"/>
      <c r="E143" s="98" t="s">
        <v>31</v>
      </c>
      <c r="F143" s="99"/>
      <c r="G143" s="30" t="s">
        <v>32</v>
      </c>
      <c r="H143" s="23" t="s">
        <v>33</v>
      </c>
      <c r="I143" s="98" t="s">
        <v>34</v>
      </c>
      <c r="J143" s="99"/>
    </row>
    <row r="144" spans="2:10" s="44" customFormat="1" ht="23.15" customHeight="1" x14ac:dyDescent="0.35">
      <c r="B144" s="96"/>
      <c r="C144" s="102"/>
      <c r="D144" s="97"/>
      <c r="E144" s="96"/>
      <c r="F144" s="97"/>
      <c r="G144" s="31"/>
      <c r="H144" s="32"/>
      <c r="I144" s="96"/>
      <c r="J144" s="97"/>
    </row>
    <row r="145" spans="2:10" s="44" customFormat="1" ht="23.15" customHeight="1" x14ac:dyDescent="0.35">
      <c r="B145" s="96"/>
      <c r="C145" s="102"/>
      <c r="D145" s="97"/>
      <c r="E145" s="96"/>
      <c r="F145" s="97"/>
      <c r="G145" s="31"/>
      <c r="H145" s="32"/>
      <c r="I145" s="96"/>
      <c r="J145" s="97"/>
    </row>
    <row r="146" spans="2:10" s="44" customFormat="1" ht="23.15" customHeight="1" x14ac:dyDescent="0.35">
      <c r="B146" s="96"/>
      <c r="C146" s="102"/>
      <c r="D146" s="97"/>
      <c r="E146" s="96"/>
      <c r="F146" s="97"/>
      <c r="G146" s="31"/>
      <c r="H146" s="32"/>
      <c r="I146" s="96"/>
      <c r="J146" s="97"/>
    </row>
    <row r="147" spans="2:10" s="44" customFormat="1" ht="23.15" customHeight="1" x14ac:dyDescent="0.35">
      <c r="B147" s="96"/>
      <c r="C147" s="102"/>
      <c r="D147" s="97"/>
      <c r="E147" s="96"/>
      <c r="F147" s="97"/>
      <c r="G147" s="31"/>
      <c r="H147" s="32"/>
      <c r="I147" s="96"/>
      <c r="J147" s="97"/>
    </row>
    <row r="148" spans="2:10" s="44" customFormat="1" ht="23.15" customHeight="1" x14ac:dyDescent="0.35">
      <c r="B148" s="96"/>
      <c r="C148" s="102"/>
      <c r="D148" s="97"/>
      <c r="E148" s="96"/>
      <c r="F148" s="97"/>
      <c r="G148" s="31"/>
      <c r="H148" s="32"/>
      <c r="I148" s="96"/>
      <c r="J148" s="97"/>
    </row>
    <row r="149" spans="2:10" s="44" customFormat="1" ht="23.15" customHeight="1" x14ac:dyDescent="0.35">
      <c r="B149" s="96"/>
      <c r="C149" s="102"/>
      <c r="D149" s="97"/>
      <c r="E149" s="96"/>
      <c r="F149" s="97"/>
      <c r="G149" s="31"/>
      <c r="H149" s="32"/>
      <c r="I149" s="96"/>
      <c r="J149" s="97"/>
    </row>
    <row r="150" spans="2:10" s="44" customFormat="1" ht="23.15" customHeight="1" x14ac:dyDescent="0.35">
      <c r="B150" s="96"/>
      <c r="C150" s="102"/>
      <c r="D150" s="97"/>
      <c r="E150" s="96"/>
      <c r="F150" s="97"/>
      <c r="G150" s="31"/>
      <c r="H150" s="32"/>
      <c r="I150" s="96"/>
      <c r="J150" s="97"/>
    </row>
    <row r="151" spans="2:10" s="44" customFormat="1" ht="23.15" customHeight="1" x14ac:dyDescent="0.35">
      <c r="B151" s="96"/>
      <c r="C151" s="102"/>
      <c r="D151" s="97"/>
      <c r="E151" s="96"/>
      <c r="F151" s="97"/>
      <c r="G151" s="31"/>
      <c r="H151" s="32"/>
      <c r="I151" s="96"/>
      <c r="J151" s="97"/>
    </row>
    <row r="152" spans="2:10" s="44" customFormat="1" ht="23.15" customHeight="1" x14ac:dyDescent="0.35">
      <c r="B152" s="96"/>
      <c r="C152" s="102"/>
      <c r="D152" s="97"/>
      <c r="E152" s="96"/>
      <c r="F152" s="97"/>
      <c r="G152" s="31"/>
      <c r="H152" s="32"/>
      <c r="I152" s="96"/>
      <c r="J152" s="97"/>
    </row>
    <row r="153" spans="2:10" s="44" customFormat="1" ht="23.15" customHeight="1" x14ac:dyDescent="0.35">
      <c r="B153" s="96"/>
      <c r="C153" s="102"/>
      <c r="D153" s="97"/>
      <c r="E153" s="96"/>
      <c r="F153" s="97"/>
      <c r="G153" s="31"/>
      <c r="H153" s="32"/>
      <c r="I153" s="96"/>
      <c r="J153" s="97"/>
    </row>
    <row r="154" spans="2:10" s="44" customFormat="1" ht="23.15" customHeight="1" x14ac:dyDescent="0.35"/>
    <row r="155" spans="2:10" s="44" customFormat="1" ht="23.15" customHeight="1" x14ac:dyDescent="0.35">
      <c r="B155" s="39" t="s">
        <v>52</v>
      </c>
      <c r="C155" s="96"/>
      <c r="D155" s="102"/>
      <c r="E155" s="102"/>
      <c r="F155" s="102"/>
      <c r="G155" s="102"/>
      <c r="H155" s="102"/>
      <c r="I155" s="102"/>
      <c r="J155" s="97"/>
    </row>
    <row r="156" spans="2:10" s="44" customFormat="1" ht="23.15" customHeight="1" x14ac:dyDescent="0.35">
      <c r="B156" s="39" t="s">
        <v>41</v>
      </c>
      <c r="C156" s="96"/>
      <c r="D156" s="102"/>
      <c r="E156" s="102"/>
      <c r="F156" s="102"/>
      <c r="G156" s="102"/>
      <c r="H156" s="102"/>
      <c r="I156" s="102"/>
      <c r="J156" s="97"/>
    </row>
    <row r="157" spans="2:10" s="44" customFormat="1" ht="36.65" customHeight="1" x14ac:dyDescent="0.35">
      <c r="B157" s="40" t="s">
        <v>42</v>
      </c>
      <c r="C157" s="96"/>
      <c r="D157" s="102"/>
      <c r="E157" s="102"/>
      <c r="F157" s="102"/>
      <c r="G157" s="102"/>
      <c r="H157" s="102"/>
      <c r="I157" s="102"/>
      <c r="J157" s="97"/>
    </row>
    <row r="158" spans="2:10" s="44" customFormat="1" ht="36.65" customHeight="1" x14ac:dyDescent="0.35">
      <c r="B158" s="40" t="s">
        <v>43</v>
      </c>
      <c r="C158" s="103"/>
      <c r="D158" s="100"/>
      <c r="E158" s="100"/>
      <c r="F158" s="100"/>
      <c r="G158" s="100"/>
      <c r="H158" s="100"/>
      <c r="I158" s="100"/>
      <c r="J158" s="101"/>
    </row>
    <row r="159" spans="2:10" s="44" customFormat="1" ht="37" customHeight="1" x14ac:dyDescent="0.35">
      <c r="B159" s="98" t="s">
        <v>30</v>
      </c>
      <c r="C159" s="104"/>
      <c r="D159" s="99"/>
      <c r="E159" s="98" t="s">
        <v>31</v>
      </c>
      <c r="F159" s="99"/>
      <c r="G159" s="30" t="s">
        <v>32</v>
      </c>
      <c r="H159" s="23" t="s">
        <v>33</v>
      </c>
      <c r="I159" s="98" t="s">
        <v>34</v>
      </c>
      <c r="J159" s="99"/>
    </row>
    <row r="160" spans="2:10" s="44" customFormat="1" ht="23.15" customHeight="1" x14ac:dyDescent="0.35">
      <c r="B160" s="96"/>
      <c r="C160" s="102"/>
      <c r="D160" s="97"/>
      <c r="E160" s="96"/>
      <c r="F160" s="97"/>
      <c r="G160" s="31"/>
      <c r="H160" s="32"/>
      <c r="I160" s="96"/>
      <c r="J160" s="97"/>
    </row>
    <row r="161" spans="2:10" s="44" customFormat="1" ht="23.15" customHeight="1" x14ac:dyDescent="0.35">
      <c r="B161" s="96"/>
      <c r="C161" s="102"/>
      <c r="D161" s="97"/>
      <c r="E161" s="96"/>
      <c r="F161" s="97"/>
      <c r="G161" s="31"/>
      <c r="H161" s="32"/>
      <c r="I161" s="96"/>
      <c r="J161" s="97"/>
    </row>
    <row r="162" spans="2:10" s="44" customFormat="1" ht="23.15" customHeight="1" x14ac:dyDescent="0.35">
      <c r="B162" s="96"/>
      <c r="C162" s="102"/>
      <c r="D162" s="97"/>
      <c r="E162" s="96"/>
      <c r="F162" s="97"/>
      <c r="G162" s="31"/>
      <c r="H162" s="32"/>
      <c r="I162" s="96"/>
      <c r="J162" s="97"/>
    </row>
    <row r="163" spans="2:10" s="44" customFormat="1" ht="23.15" customHeight="1" x14ac:dyDescent="0.35">
      <c r="B163" s="96"/>
      <c r="C163" s="102"/>
      <c r="D163" s="97"/>
      <c r="E163" s="96"/>
      <c r="F163" s="97"/>
      <c r="G163" s="31"/>
      <c r="H163" s="32"/>
      <c r="I163" s="96"/>
      <c r="J163" s="97"/>
    </row>
    <row r="164" spans="2:10" s="44" customFormat="1" ht="23.15" customHeight="1" x14ac:dyDescent="0.35">
      <c r="B164" s="96"/>
      <c r="C164" s="102"/>
      <c r="D164" s="97"/>
      <c r="E164" s="96"/>
      <c r="F164" s="97"/>
      <c r="G164" s="31"/>
      <c r="H164" s="32"/>
      <c r="I164" s="96"/>
      <c r="J164" s="97"/>
    </row>
    <row r="165" spans="2:10" s="44" customFormat="1" ht="23.15" customHeight="1" x14ac:dyDescent="0.35">
      <c r="B165" s="96"/>
      <c r="C165" s="102"/>
      <c r="D165" s="97"/>
      <c r="E165" s="96"/>
      <c r="F165" s="97"/>
      <c r="G165" s="31"/>
      <c r="H165" s="32"/>
      <c r="I165" s="96"/>
      <c r="J165" s="97"/>
    </row>
    <row r="166" spans="2:10" s="44" customFormat="1" ht="23.15" customHeight="1" x14ac:dyDescent="0.35">
      <c r="B166" s="96"/>
      <c r="C166" s="102"/>
      <c r="D166" s="97"/>
      <c r="E166" s="96"/>
      <c r="F166" s="97"/>
      <c r="G166" s="31"/>
      <c r="H166" s="32"/>
      <c r="I166" s="96"/>
      <c r="J166" s="97"/>
    </row>
    <row r="167" spans="2:10" s="44" customFormat="1" ht="23.15" customHeight="1" x14ac:dyDescent="0.35">
      <c r="B167" s="96"/>
      <c r="C167" s="102"/>
      <c r="D167" s="97"/>
      <c r="E167" s="96"/>
      <c r="F167" s="97"/>
      <c r="G167" s="31"/>
      <c r="H167" s="32"/>
      <c r="I167" s="96"/>
      <c r="J167" s="97"/>
    </row>
    <row r="168" spans="2:10" s="44" customFormat="1" ht="23.15" customHeight="1" x14ac:dyDescent="0.35">
      <c r="B168" s="96"/>
      <c r="C168" s="102"/>
      <c r="D168" s="97"/>
      <c r="E168" s="96"/>
      <c r="F168" s="97"/>
      <c r="G168" s="31"/>
      <c r="H168" s="32"/>
      <c r="I168" s="96"/>
      <c r="J168" s="97"/>
    </row>
    <row r="169" spans="2:10" s="44" customFormat="1" ht="23.15" customHeight="1" x14ac:dyDescent="0.35">
      <c r="B169" s="96"/>
      <c r="C169" s="102"/>
      <c r="D169" s="97"/>
      <c r="E169" s="96"/>
      <c r="F169" s="97"/>
      <c r="G169" s="31"/>
      <c r="H169" s="32"/>
      <c r="I169" s="96"/>
      <c r="J169" s="97"/>
    </row>
  </sheetData>
  <sheetProtection algorithmName="SHA-512" hashValue="+gBeorCUKJMaSZ6txPKrB3N+JscHfL1WwMZgPfW1wrzDfKpgodUTqpa167qtg0EtBHlf9aIebqTG6ManeAgSRQ==" saltValue="Mk16EnNTg7klTCanbElDLQ==" spinCount="100000" sheet="1" objects="1" scenarios="1"/>
  <mergeCells count="374">
    <mergeCell ref="I169:J169"/>
    <mergeCell ref="I164:J164"/>
    <mergeCell ref="B165:D165"/>
    <mergeCell ref="I165:J165"/>
    <mergeCell ref="B166:D166"/>
    <mergeCell ref="I166:J166"/>
    <mergeCell ref="B167:D167"/>
    <mergeCell ref="I167:J167"/>
    <mergeCell ref="B168:D168"/>
    <mergeCell ref="I168:J168"/>
    <mergeCell ref="E167:F167"/>
    <mergeCell ref="E168:F168"/>
    <mergeCell ref="E169:F169"/>
    <mergeCell ref="E164:F164"/>
    <mergeCell ref="E165:F165"/>
    <mergeCell ref="E166:F166"/>
    <mergeCell ref="B164:D164"/>
    <mergeCell ref="B169:D169"/>
    <mergeCell ref="I148:J148"/>
    <mergeCell ref="B149:D149"/>
    <mergeCell ref="I149:J149"/>
    <mergeCell ref="B150:D150"/>
    <mergeCell ref="I150:J150"/>
    <mergeCell ref="B151:D151"/>
    <mergeCell ref="I151:J151"/>
    <mergeCell ref="B152:D152"/>
    <mergeCell ref="I152:J152"/>
    <mergeCell ref="E148:F148"/>
    <mergeCell ref="E149:F149"/>
    <mergeCell ref="E150:F150"/>
    <mergeCell ref="B148:D148"/>
    <mergeCell ref="I132:J132"/>
    <mergeCell ref="B133:D133"/>
    <mergeCell ref="I133:J133"/>
    <mergeCell ref="B134:D134"/>
    <mergeCell ref="I134:J134"/>
    <mergeCell ref="B135:D135"/>
    <mergeCell ref="I135:J135"/>
    <mergeCell ref="B136:D136"/>
    <mergeCell ref="I136:J136"/>
    <mergeCell ref="E132:F132"/>
    <mergeCell ref="E133:F133"/>
    <mergeCell ref="E134:F134"/>
    <mergeCell ref="B132:D132"/>
    <mergeCell ref="I116:J116"/>
    <mergeCell ref="B117:D117"/>
    <mergeCell ref="I117:J117"/>
    <mergeCell ref="B118:D118"/>
    <mergeCell ref="I118:J118"/>
    <mergeCell ref="B119:D119"/>
    <mergeCell ref="I119:J119"/>
    <mergeCell ref="B120:D120"/>
    <mergeCell ref="I120:J120"/>
    <mergeCell ref="E116:F116"/>
    <mergeCell ref="E117:F117"/>
    <mergeCell ref="E118:F118"/>
    <mergeCell ref="B116:D116"/>
    <mergeCell ref="I100:J100"/>
    <mergeCell ref="B101:D101"/>
    <mergeCell ref="I101:J101"/>
    <mergeCell ref="B102:D102"/>
    <mergeCell ref="I102:J102"/>
    <mergeCell ref="B103:D103"/>
    <mergeCell ref="I103:J103"/>
    <mergeCell ref="B104:D104"/>
    <mergeCell ref="I104:J104"/>
    <mergeCell ref="E100:F100"/>
    <mergeCell ref="E101:F101"/>
    <mergeCell ref="E102:F102"/>
    <mergeCell ref="B100:D100"/>
    <mergeCell ref="I84:J84"/>
    <mergeCell ref="B85:D85"/>
    <mergeCell ref="I85:J85"/>
    <mergeCell ref="B86:D86"/>
    <mergeCell ref="I86:J86"/>
    <mergeCell ref="B87:D87"/>
    <mergeCell ref="I87:J87"/>
    <mergeCell ref="B88:D88"/>
    <mergeCell ref="I88:J88"/>
    <mergeCell ref="E84:F84"/>
    <mergeCell ref="E85:F85"/>
    <mergeCell ref="E86:F86"/>
    <mergeCell ref="B84:D84"/>
    <mergeCell ref="I68:J68"/>
    <mergeCell ref="B69:D69"/>
    <mergeCell ref="I69:J69"/>
    <mergeCell ref="B70:D70"/>
    <mergeCell ref="I70:J70"/>
    <mergeCell ref="B71:D71"/>
    <mergeCell ref="I71:J71"/>
    <mergeCell ref="B72:D72"/>
    <mergeCell ref="I72:J72"/>
    <mergeCell ref="E68:F68"/>
    <mergeCell ref="E69:F69"/>
    <mergeCell ref="E70:F70"/>
    <mergeCell ref="B68:D68"/>
    <mergeCell ref="I52:J52"/>
    <mergeCell ref="B53:D53"/>
    <mergeCell ref="I53:J53"/>
    <mergeCell ref="B54:D54"/>
    <mergeCell ref="I54:J54"/>
    <mergeCell ref="B55:D55"/>
    <mergeCell ref="I55:J55"/>
    <mergeCell ref="B56:D56"/>
    <mergeCell ref="I56:J56"/>
    <mergeCell ref="E52:F52"/>
    <mergeCell ref="E53:F53"/>
    <mergeCell ref="E54:F54"/>
    <mergeCell ref="B52:D52"/>
    <mergeCell ref="I36:J36"/>
    <mergeCell ref="B37:D37"/>
    <mergeCell ref="I37:J37"/>
    <mergeCell ref="B38:D38"/>
    <mergeCell ref="I38:J38"/>
    <mergeCell ref="B39:D39"/>
    <mergeCell ref="I39:J39"/>
    <mergeCell ref="B40:D40"/>
    <mergeCell ref="I40:J40"/>
    <mergeCell ref="E36:F36"/>
    <mergeCell ref="E37:F37"/>
    <mergeCell ref="E38:F38"/>
    <mergeCell ref="B36:D36"/>
    <mergeCell ref="I20:J20"/>
    <mergeCell ref="B21:D21"/>
    <mergeCell ref="I21:J21"/>
    <mergeCell ref="B22:D22"/>
    <mergeCell ref="I22:J22"/>
    <mergeCell ref="B23:D23"/>
    <mergeCell ref="I23:J23"/>
    <mergeCell ref="B24:D24"/>
    <mergeCell ref="I24:J24"/>
    <mergeCell ref="E20:F20"/>
    <mergeCell ref="E21:F21"/>
    <mergeCell ref="E22:F22"/>
    <mergeCell ref="B20:D20"/>
    <mergeCell ref="E163:F163"/>
    <mergeCell ref="C155:J155"/>
    <mergeCell ref="C156:J156"/>
    <mergeCell ref="C157:J157"/>
    <mergeCell ref="E159:F159"/>
    <mergeCell ref="E160:F160"/>
    <mergeCell ref="B163:D163"/>
    <mergeCell ref="I163:J163"/>
    <mergeCell ref="E151:F151"/>
    <mergeCell ref="E152:F152"/>
    <mergeCell ref="E153:F153"/>
    <mergeCell ref="B153:D153"/>
    <mergeCell ref="I153:J153"/>
    <mergeCell ref="B159:D159"/>
    <mergeCell ref="I159:J159"/>
    <mergeCell ref="B160:D160"/>
    <mergeCell ref="I160:J160"/>
    <mergeCell ref="B161:D161"/>
    <mergeCell ref="I161:J161"/>
    <mergeCell ref="B162:D162"/>
    <mergeCell ref="I162:J162"/>
    <mergeCell ref="E161:F161"/>
    <mergeCell ref="E162:F162"/>
    <mergeCell ref="C158:J158"/>
    <mergeCell ref="E147:F147"/>
    <mergeCell ref="C139:J139"/>
    <mergeCell ref="C140:J140"/>
    <mergeCell ref="C141:J141"/>
    <mergeCell ref="E143:F143"/>
    <mergeCell ref="E144:F144"/>
    <mergeCell ref="B147:D147"/>
    <mergeCell ref="I147:J147"/>
    <mergeCell ref="E135:F135"/>
    <mergeCell ref="E136:F136"/>
    <mergeCell ref="E137:F137"/>
    <mergeCell ref="B137:D137"/>
    <mergeCell ref="I137:J137"/>
    <mergeCell ref="B143:D143"/>
    <mergeCell ref="I143:J143"/>
    <mergeCell ref="B144:D144"/>
    <mergeCell ref="I144:J144"/>
    <mergeCell ref="B145:D145"/>
    <mergeCell ref="I145:J145"/>
    <mergeCell ref="B146:D146"/>
    <mergeCell ref="I146:J146"/>
    <mergeCell ref="E145:F145"/>
    <mergeCell ref="E146:F146"/>
    <mergeCell ref="C142:J142"/>
    <mergeCell ref="E131:F131"/>
    <mergeCell ref="C123:J123"/>
    <mergeCell ref="C124:J124"/>
    <mergeCell ref="C125:J125"/>
    <mergeCell ref="E127:F127"/>
    <mergeCell ref="E128:F128"/>
    <mergeCell ref="B131:D131"/>
    <mergeCell ref="I131:J131"/>
    <mergeCell ref="E119:F119"/>
    <mergeCell ref="E120:F120"/>
    <mergeCell ref="E121:F121"/>
    <mergeCell ref="B121:D121"/>
    <mergeCell ref="I121:J121"/>
    <mergeCell ref="B127:D127"/>
    <mergeCell ref="I127:J127"/>
    <mergeCell ref="B128:D128"/>
    <mergeCell ref="I128:J128"/>
    <mergeCell ref="B129:D129"/>
    <mergeCell ref="I129:J129"/>
    <mergeCell ref="B130:D130"/>
    <mergeCell ref="I130:J130"/>
    <mergeCell ref="E129:F129"/>
    <mergeCell ref="E130:F130"/>
    <mergeCell ref="C126:J126"/>
    <mergeCell ref="E115:F115"/>
    <mergeCell ref="C107:J107"/>
    <mergeCell ref="C108:J108"/>
    <mergeCell ref="C109:J109"/>
    <mergeCell ref="E111:F111"/>
    <mergeCell ref="E112:F112"/>
    <mergeCell ref="B115:D115"/>
    <mergeCell ref="I115:J115"/>
    <mergeCell ref="E103:F103"/>
    <mergeCell ref="E104:F104"/>
    <mergeCell ref="E105:F105"/>
    <mergeCell ref="B105:D105"/>
    <mergeCell ref="I105:J105"/>
    <mergeCell ref="B111:D111"/>
    <mergeCell ref="I111:J111"/>
    <mergeCell ref="B112:D112"/>
    <mergeCell ref="I112:J112"/>
    <mergeCell ref="B113:D113"/>
    <mergeCell ref="I113:J113"/>
    <mergeCell ref="B114:D114"/>
    <mergeCell ref="I114:J114"/>
    <mergeCell ref="E113:F113"/>
    <mergeCell ref="E114:F114"/>
    <mergeCell ref="C110:J110"/>
    <mergeCell ref="E99:F99"/>
    <mergeCell ref="C91:J91"/>
    <mergeCell ref="C92:J92"/>
    <mergeCell ref="C93:J93"/>
    <mergeCell ref="E95:F95"/>
    <mergeCell ref="E96:F96"/>
    <mergeCell ref="B99:D99"/>
    <mergeCell ref="I99:J99"/>
    <mergeCell ref="E87:F87"/>
    <mergeCell ref="E88:F88"/>
    <mergeCell ref="E89:F89"/>
    <mergeCell ref="B89:D89"/>
    <mergeCell ref="I89:J89"/>
    <mergeCell ref="B95:D95"/>
    <mergeCell ref="I95:J95"/>
    <mergeCell ref="B96:D96"/>
    <mergeCell ref="I96:J96"/>
    <mergeCell ref="B97:D97"/>
    <mergeCell ref="I97:J97"/>
    <mergeCell ref="B98:D98"/>
    <mergeCell ref="I98:J98"/>
    <mergeCell ref="E97:F97"/>
    <mergeCell ref="E98:F98"/>
    <mergeCell ref="C94:J94"/>
    <mergeCell ref="E83:F83"/>
    <mergeCell ref="C75:J75"/>
    <mergeCell ref="C76:J76"/>
    <mergeCell ref="C77:J77"/>
    <mergeCell ref="E79:F79"/>
    <mergeCell ref="E80:F80"/>
    <mergeCell ref="B83:D83"/>
    <mergeCell ref="I83:J83"/>
    <mergeCell ref="E71:F71"/>
    <mergeCell ref="E72:F72"/>
    <mergeCell ref="E73:F73"/>
    <mergeCell ref="B73:D73"/>
    <mergeCell ref="I73:J73"/>
    <mergeCell ref="B79:D79"/>
    <mergeCell ref="I79:J79"/>
    <mergeCell ref="B80:D80"/>
    <mergeCell ref="I80:J80"/>
    <mergeCell ref="B81:D81"/>
    <mergeCell ref="I81:J81"/>
    <mergeCell ref="B82:D82"/>
    <mergeCell ref="I82:J82"/>
    <mergeCell ref="E81:F81"/>
    <mergeCell ref="E82:F82"/>
    <mergeCell ref="C78:J78"/>
    <mergeCell ref="E67:F67"/>
    <mergeCell ref="C59:J59"/>
    <mergeCell ref="C60:J60"/>
    <mergeCell ref="C61:J61"/>
    <mergeCell ref="E63:F63"/>
    <mergeCell ref="E64:F64"/>
    <mergeCell ref="B67:D67"/>
    <mergeCell ref="I67:J67"/>
    <mergeCell ref="E55:F55"/>
    <mergeCell ref="E56:F56"/>
    <mergeCell ref="E57:F57"/>
    <mergeCell ref="B57:D57"/>
    <mergeCell ref="I57:J57"/>
    <mergeCell ref="B63:D63"/>
    <mergeCell ref="I63:J63"/>
    <mergeCell ref="B64:D64"/>
    <mergeCell ref="I64:J64"/>
    <mergeCell ref="B65:D65"/>
    <mergeCell ref="I65:J65"/>
    <mergeCell ref="B66:D66"/>
    <mergeCell ref="I66:J66"/>
    <mergeCell ref="E65:F65"/>
    <mergeCell ref="E66:F66"/>
    <mergeCell ref="C62:J62"/>
    <mergeCell ref="E51:F51"/>
    <mergeCell ref="C43:J43"/>
    <mergeCell ref="C44:J44"/>
    <mergeCell ref="C45:J45"/>
    <mergeCell ref="E47:F47"/>
    <mergeCell ref="E48:F48"/>
    <mergeCell ref="B51:D51"/>
    <mergeCell ref="I51:J51"/>
    <mergeCell ref="E39:F39"/>
    <mergeCell ref="E40:F40"/>
    <mergeCell ref="E41:F41"/>
    <mergeCell ref="B41:D41"/>
    <mergeCell ref="I41:J41"/>
    <mergeCell ref="B47:D47"/>
    <mergeCell ref="I47:J47"/>
    <mergeCell ref="B48:D48"/>
    <mergeCell ref="I48:J48"/>
    <mergeCell ref="B49:D49"/>
    <mergeCell ref="I49:J49"/>
    <mergeCell ref="B50:D50"/>
    <mergeCell ref="I50:J50"/>
    <mergeCell ref="E49:F49"/>
    <mergeCell ref="E50:F50"/>
    <mergeCell ref="C46:J46"/>
    <mergeCell ref="E35:F35"/>
    <mergeCell ref="C27:J27"/>
    <mergeCell ref="C28:J28"/>
    <mergeCell ref="C29:J29"/>
    <mergeCell ref="E31:F31"/>
    <mergeCell ref="E32:F32"/>
    <mergeCell ref="B35:D35"/>
    <mergeCell ref="I35:J35"/>
    <mergeCell ref="E23:F23"/>
    <mergeCell ref="E24:F24"/>
    <mergeCell ref="E25:F25"/>
    <mergeCell ref="B25:D25"/>
    <mergeCell ref="I25:J25"/>
    <mergeCell ref="B31:D31"/>
    <mergeCell ref="I31:J31"/>
    <mergeCell ref="B32:D32"/>
    <mergeCell ref="I32:J32"/>
    <mergeCell ref="B33:D33"/>
    <mergeCell ref="I33:J33"/>
    <mergeCell ref="B34:D34"/>
    <mergeCell ref="I34:J34"/>
    <mergeCell ref="E33:F33"/>
    <mergeCell ref="E34:F34"/>
    <mergeCell ref="C30:J30"/>
    <mergeCell ref="E19:F19"/>
    <mergeCell ref="C13:J13"/>
    <mergeCell ref="E15:F15"/>
    <mergeCell ref="B15:D15"/>
    <mergeCell ref="I15:J15"/>
    <mergeCell ref="B16:D16"/>
    <mergeCell ref="I16:J16"/>
    <mergeCell ref="B17:D17"/>
    <mergeCell ref="I17:J17"/>
    <mergeCell ref="B18:D18"/>
    <mergeCell ref="I18:J18"/>
    <mergeCell ref="B19:D19"/>
    <mergeCell ref="I19:J19"/>
    <mergeCell ref="K15:L15"/>
    <mergeCell ref="M15:O15"/>
    <mergeCell ref="E16:F16"/>
    <mergeCell ref="C7:J7"/>
    <mergeCell ref="C8:J8"/>
    <mergeCell ref="C11:J11"/>
    <mergeCell ref="C12:J12"/>
    <mergeCell ref="E17:F17"/>
    <mergeCell ref="E18:F18"/>
    <mergeCell ref="C14:J14"/>
  </mergeCells>
  <conditionalFormatting sqref="C13 C29 C45 C61 C77 C93 C109 C125 C141 C157">
    <cfRule type="expression" dxfId="0" priority="1">
      <formula>IF($C12="Other",FALSE,TRUE)</formula>
    </cfRule>
  </conditionalFormatting>
  <dataValidations count="1">
    <dataValidation type="date" allowBlank="1" showInputMessage="1" showErrorMessage="1" error="Please enter a date after the notice of award, and within the period of performance." sqref="H16:H25 H32:H41 H48:H57 H64:H73 H80:H89 H96:H105 H112:H121 H128:H137 H144:H153 H160:H169" xr:uid="{8DA5AAFA-346E-4ACD-8E75-AEBCB98F1F5A}">
      <formula1>44883</formula1>
      <formula2>46709</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990600</xdr:colOff>
                    <xdr:row>13</xdr:row>
                    <xdr:rowOff>114300</xdr:rowOff>
                  </from>
                  <to>
                    <xdr:col>3</xdr:col>
                    <xdr:colOff>641350</xdr:colOff>
                    <xdr:row>13</xdr:row>
                    <xdr:rowOff>393700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495300</xdr:colOff>
                    <xdr:row>13</xdr:row>
                    <xdr:rowOff>139700</xdr:rowOff>
                  </from>
                  <to>
                    <xdr:col>3</xdr:col>
                    <xdr:colOff>2197100</xdr:colOff>
                    <xdr:row>13</xdr:row>
                    <xdr:rowOff>374650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139700</xdr:colOff>
                    <xdr:row>13</xdr:row>
                    <xdr:rowOff>152400</xdr:rowOff>
                  </from>
                  <to>
                    <xdr:col>4</xdr:col>
                    <xdr:colOff>1047750</xdr:colOff>
                    <xdr:row>13</xdr:row>
                    <xdr:rowOff>374650</xdr:rowOff>
                  </to>
                </anchor>
              </controlPr>
            </control>
          </mc:Choice>
        </mc:AlternateContent>
        <mc:AlternateContent xmlns:mc="http://schemas.openxmlformats.org/markup-compatibility/2006">
          <mc:Choice Requires="x14">
            <control shapeId="4137" r:id="rId7" name="Check Box 41">
              <controlPr defaultSize="0" autoFill="0" autoLine="0" autoPict="0">
                <anchor moveWithCells="1">
                  <from>
                    <xdr:col>3</xdr:col>
                    <xdr:colOff>1447800</xdr:colOff>
                    <xdr:row>207</xdr:row>
                    <xdr:rowOff>25400</xdr:rowOff>
                  </from>
                  <to>
                    <xdr:col>4</xdr:col>
                    <xdr:colOff>355600</xdr:colOff>
                    <xdr:row>208</xdr:row>
                    <xdr:rowOff>114300</xdr:rowOff>
                  </to>
                </anchor>
              </controlPr>
            </control>
          </mc:Choice>
        </mc:AlternateContent>
        <mc:AlternateContent xmlns:mc="http://schemas.openxmlformats.org/markup-compatibility/2006">
          <mc:Choice Requires="x14">
            <control shapeId="4138" r:id="rId8" name="Check Box 42">
              <controlPr defaultSize="0" autoFill="0" autoLine="0" autoPict="0">
                <anchor moveWithCells="1">
                  <from>
                    <xdr:col>4</xdr:col>
                    <xdr:colOff>209550</xdr:colOff>
                    <xdr:row>207</xdr:row>
                    <xdr:rowOff>50800</xdr:rowOff>
                  </from>
                  <to>
                    <xdr:col>5</xdr:col>
                    <xdr:colOff>622300</xdr:colOff>
                    <xdr:row>208</xdr:row>
                    <xdr:rowOff>95250</xdr:rowOff>
                  </to>
                </anchor>
              </controlPr>
            </control>
          </mc:Choice>
        </mc:AlternateContent>
        <mc:AlternateContent xmlns:mc="http://schemas.openxmlformats.org/markup-compatibility/2006">
          <mc:Choice Requires="x14">
            <control shapeId="4139" r:id="rId9" name="Check Box 43">
              <controlPr defaultSize="0" autoFill="0" autoLine="0" autoPict="0">
                <anchor moveWithCells="1">
                  <from>
                    <xdr:col>5</xdr:col>
                    <xdr:colOff>882650</xdr:colOff>
                    <xdr:row>207</xdr:row>
                    <xdr:rowOff>63500</xdr:rowOff>
                  </from>
                  <to>
                    <xdr:col>6</xdr:col>
                    <xdr:colOff>590550</xdr:colOff>
                    <xdr:row>208</xdr:row>
                    <xdr:rowOff>95250</xdr:rowOff>
                  </to>
                </anchor>
              </controlPr>
            </control>
          </mc:Choice>
        </mc:AlternateContent>
        <mc:AlternateContent xmlns:mc="http://schemas.openxmlformats.org/markup-compatibility/2006">
          <mc:Choice Requires="x14">
            <control shapeId="4140" r:id="rId10" name="Check Box 44">
              <controlPr defaultSize="0" autoFill="0" autoLine="0" autoPict="0">
                <anchor moveWithCells="1">
                  <from>
                    <xdr:col>6</xdr:col>
                    <xdr:colOff>647700</xdr:colOff>
                    <xdr:row>207</xdr:row>
                    <xdr:rowOff>31750</xdr:rowOff>
                  </from>
                  <to>
                    <xdr:col>6</xdr:col>
                    <xdr:colOff>2286000</xdr:colOff>
                    <xdr:row>208</xdr:row>
                    <xdr:rowOff>101600</xdr:rowOff>
                  </to>
                </anchor>
              </controlPr>
            </control>
          </mc:Choice>
        </mc:AlternateContent>
        <mc:AlternateContent xmlns:mc="http://schemas.openxmlformats.org/markup-compatibility/2006">
          <mc:Choice Requires="x14">
            <control shapeId="4146" r:id="rId11" name="Check Box 50">
              <controlPr defaultSize="0" autoFill="0" autoLine="0" autoPict="0">
                <anchor moveWithCells="1">
                  <from>
                    <xdr:col>2</xdr:col>
                    <xdr:colOff>609600</xdr:colOff>
                    <xdr:row>29</xdr:row>
                    <xdr:rowOff>209550</xdr:rowOff>
                  </from>
                  <to>
                    <xdr:col>3</xdr:col>
                    <xdr:colOff>266700</xdr:colOff>
                    <xdr:row>29</xdr:row>
                    <xdr:rowOff>488950</xdr:rowOff>
                  </to>
                </anchor>
              </controlPr>
            </control>
          </mc:Choice>
        </mc:AlternateContent>
        <mc:AlternateContent xmlns:mc="http://schemas.openxmlformats.org/markup-compatibility/2006">
          <mc:Choice Requires="x14">
            <control shapeId="4147" r:id="rId12" name="Check Box 51">
              <controlPr defaultSize="0" autoFill="0" autoLine="0" autoPict="0">
                <anchor moveWithCells="1">
                  <from>
                    <xdr:col>3</xdr:col>
                    <xdr:colOff>120650</xdr:colOff>
                    <xdr:row>29</xdr:row>
                    <xdr:rowOff>234950</xdr:rowOff>
                  </from>
                  <to>
                    <xdr:col>3</xdr:col>
                    <xdr:colOff>1816100</xdr:colOff>
                    <xdr:row>29</xdr:row>
                    <xdr:rowOff>469900</xdr:rowOff>
                  </to>
                </anchor>
              </controlPr>
            </control>
          </mc:Choice>
        </mc:AlternateContent>
        <mc:AlternateContent xmlns:mc="http://schemas.openxmlformats.org/markup-compatibility/2006">
          <mc:Choice Requires="x14">
            <control shapeId="4148" r:id="rId13" name="Check Box 52">
              <controlPr defaultSize="0" autoFill="0" autoLine="0" autoPict="0">
                <anchor moveWithCells="1">
                  <from>
                    <xdr:col>3</xdr:col>
                    <xdr:colOff>2082800</xdr:colOff>
                    <xdr:row>29</xdr:row>
                    <xdr:rowOff>247650</xdr:rowOff>
                  </from>
                  <to>
                    <xdr:col>4</xdr:col>
                    <xdr:colOff>666750</xdr:colOff>
                    <xdr:row>29</xdr:row>
                    <xdr:rowOff>469900</xdr:rowOff>
                  </to>
                </anchor>
              </controlPr>
            </control>
          </mc:Choice>
        </mc:AlternateContent>
        <mc:AlternateContent xmlns:mc="http://schemas.openxmlformats.org/markup-compatibility/2006">
          <mc:Choice Requires="x14">
            <control shapeId="4150" r:id="rId14" name="Check Box 54">
              <controlPr defaultSize="0" autoFill="0" autoLine="0" autoPict="0">
                <anchor moveWithCells="1">
                  <from>
                    <xdr:col>1</xdr:col>
                    <xdr:colOff>101600</xdr:colOff>
                    <xdr:row>32</xdr:row>
                    <xdr:rowOff>158750</xdr:rowOff>
                  </from>
                  <to>
                    <xdr:col>1</xdr:col>
                    <xdr:colOff>1365250</xdr:colOff>
                    <xdr:row>33</xdr:row>
                    <xdr:rowOff>152400</xdr:rowOff>
                  </to>
                </anchor>
              </controlPr>
            </control>
          </mc:Choice>
        </mc:AlternateContent>
        <mc:AlternateContent xmlns:mc="http://schemas.openxmlformats.org/markup-compatibility/2006">
          <mc:Choice Requires="x14">
            <control shapeId="4151" r:id="rId15" name="Check Box 55">
              <controlPr defaultSize="0" autoFill="0" autoLine="0" autoPict="0">
                <anchor moveWithCells="1">
                  <from>
                    <xdr:col>1</xdr:col>
                    <xdr:colOff>1219200</xdr:colOff>
                    <xdr:row>32</xdr:row>
                    <xdr:rowOff>184150</xdr:rowOff>
                  </from>
                  <to>
                    <xdr:col>2</xdr:col>
                    <xdr:colOff>406400</xdr:colOff>
                    <xdr:row>33</xdr:row>
                    <xdr:rowOff>133350</xdr:rowOff>
                  </to>
                </anchor>
              </controlPr>
            </control>
          </mc:Choice>
        </mc:AlternateContent>
        <mc:AlternateContent xmlns:mc="http://schemas.openxmlformats.org/markup-compatibility/2006">
          <mc:Choice Requires="x14">
            <control shapeId="4152" r:id="rId16" name="Check Box 56">
              <controlPr defaultSize="0" autoFill="0" autoLine="0" autoPict="0">
                <anchor moveWithCells="1">
                  <from>
                    <xdr:col>2</xdr:col>
                    <xdr:colOff>679450</xdr:colOff>
                    <xdr:row>32</xdr:row>
                    <xdr:rowOff>203200</xdr:rowOff>
                  </from>
                  <to>
                    <xdr:col>3</xdr:col>
                    <xdr:colOff>12700</xdr:colOff>
                    <xdr:row>33</xdr:row>
                    <xdr:rowOff>133350</xdr:rowOff>
                  </to>
                </anchor>
              </controlPr>
            </control>
          </mc:Choice>
        </mc:AlternateContent>
        <mc:AlternateContent xmlns:mc="http://schemas.openxmlformats.org/markup-compatibility/2006">
          <mc:Choice Requires="x14">
            <control shapeId="4154" r:id="rId17" name="Check Box 58">
              <controlPr defaultSize="0" autoFill="0" autoLine="0" autoPict="0">
                <anchor moveWithCells="1">
                  <from>
                    <xdr:col>1</xdr:col>
                    <xdr:colOff>279400</xdr:colOff>
                    <xdr:row>49</xdr:row>
                    <xdr:rowOff>247650</xdr:rowOff>
                  </from>
                  <to>
                    <xdr:col>1</xdr:col>
                    <xdr:colOff>1536700</xdr:colOff>
                    <xdr:row>50</xdr:row>
                    <xdr:rowOff>234950</xdr:rowOff>
                  </to>
                </anchor>
              </controlPr>
            </control>
          </mc:Choice>
        </mc:AlternateContent>
        <mc:AlternateContent xmlns:mc="http://schemas.openxmlformats.org/markup-compatibility/2006">
          <mc:Choice Requires="x14">
            <control shapeId="4155" r:id="rId18" name="Check Box 59">
              <controlPr defaultSize="0" autoFill="0" autoLine="0" autoPict="0">
                <anchor moveWithCells="1">
                  <from>
                    <xdr:col>1</xdr:col>
                    <xdr:colOff>1390650</xdr:colOff>
                    <xdr:row>49</xdr:row>
                    <xdr:rowOff>273050</xdr:rowOff>
                  </from>
                  <to>
                    <xdr:col>2</xdr:col>
                    <xdr:colOff>577850</xdr:colOff>
                    <xdr:row>50</xdr:row>
                    <xdr:rowOff>215900</xdr:rowOff>
                  </to>
                </anchor>
              </controlPr>
            </control>
          </mc:Choice>
        </mc:AlternateContent>
        <mc:AlternateContent xmlns:mc="http://schemas.openxmlformats.org/markup-compatibility/2006">
          <mc:Choice Requires="x14">
            <control shapeId="4156" r:id="rId19" name="Check Box 60">
              <controlPr defaultSize="0" autoFill="0" autoLine="0" autoPict="0">
                <anchor moveWithCells="1">
                  <from>
                    <xdr:col>2</xdr:col>
                    <xdr:colOff>850900</xdr:colOff>
                    <xdr:row>49</xdr:row>
                    <xdr:rowOff>292100</xdr:rowOff>
                  </from>
                  <to>
                    <xdr:col>3</xdr:col>
                    <xdr:colOff>184150</xdr:colOff>
                    <xdr:row>50</xdr:row>
                    <xdr:rowOff>215900</xdr:rowOff>
                  </to>
                </anchor>
              </controlPr>
            </control>
          </mc:Choice>
        </mc:AlternateContent>
        <mc:AlternateContent xmlns:mc="http://schemas.openxmlformats.org/markup-compatibility/2006">
          <mc:Choice Requires="x14">
            <control shapeId="4158" r:id="rId20" name="Check Box 62">
              <controlPr defaultSize="0" autoFill="0" autoLine="0" autoPict="0">
                <anchor moveWithCells="1">
                  <from>
                    <xdr:col>1</xdr:col>
                    <xdr:colOff>552450</xdr:colOff>
                    <xdr:row>67</xdr:row>
                    <xdr:rowOff>25400</xdr:rowOff>
                  </from>
                  <to>
                    <xdr:col>1</xdr:col>
                    <xdr:colOff>1790700</xdr:colOff>
                    <xdr:row>68</xdr:row>
                    <xdr:rowOff>12700</xdr:rowOff>
                  </to>
                </anchor>
              </controlPr>
            </control>
          </mc:Choice>
        </mc:AlternateContent>
        <mc:AlternateContent xmlns:mc="http://schemas.openxmlformats.org/markup-compatibility/2006">
          <mc:Choice Requires="x14">
            <control shapeId="4159" r:id="rId21" name="Check Box 63">
              <controlPr defaultSize="0" autoFill="0" autoLine="0" autoPict="0">
                <anchor moveWithCells="1">
                  <from>
                    <xdr:col>1</xdr:col>
                    <xdr:colOff>1644650</xdr:colOff>
                    <xdr:row>67</xdr:row>
                    <xdr:rowOff>50800</xdr:rowOff>
                  </from>
                  <to>
                    <xdr:col>2</xdr:col>
                    <xdr:colOff>812800</xdr:colOff>
                    <xdr:row>67</xdr:row>
                    <xdr:rowOff>285750</xdr:rowOff>
                  </to>
                </anchor>
              </controlPr>
            </control>
          </mc:Choice>
        </mc:AlternateContent>
        <mc:AlternateContent xmlns:mc="http://schemas.openxmlformats.org/markup-compatibility/2006">
          <mc:Choice Requires="x14">
            <control shapeId="4160" r:id="rId22" name="Check Box 64">
              <controlPr defaultSize="0" autoFill="0" autoLine="0" autoPict="0">
                <anchor moveWithCells="1">
                  <from>
                    <xdr:col>2</xdr:col>
                    <xdr:colOff>1079500</xdr:colOff>
                    <xdr:row>67</xdr:row>
                    <xdr:rowOff>69850</xdr:rowOff>
                  </from>
                  <to>
                    <xdr:col>3</xdr:col>
                    <xdr:colOff>400050</xdr:colOff>
                    <xdr:row>67</xdr:row>
                    <xdr:rowOff>285750</xdr:rowOff>
                  </to>
                </anchor>
              </controlPr>
            </control>
          </mc:Choice>
        </mc:AlternateContent>
        <mc:AlternateContent xmlns:mc="http://schemas.openxmlformats.org/markup-compatibility/2006">
          <mc:Choice Requires="x14">
            <control shapeId="4166" r:id="rId23" name="Check Box 70">
              <controlPr defaultSize="0" autoFill="0" autoLine="0" autoPict="0">
                <anchor moveWithCells="1">
                  <from>
                    <xdr:col>1</xdr:col>
                    <xdr:colOff>996950</xdr:colOff>
                    <xdr:row>84</xdr:row>
                    <xdr:rowOff>215900</xdr:rowOff>
                  </from>
                  <to>
                    <xdr:col>1</xdr:col>
                    <xdr:colOff>2241550</xdr:colOff>
                    <xdr:row>85</xdr:row>
                    <xdr:rowOff>203200</xdr:rowOff>
                  </to>
                </anchor>
              </controlPr>
            </control>
          </mc:Choice>
        </mc:AlternateContent>
        <mc:AlternateContent xmlns:mc="http://schemas.openxmlformats.org/markup-compatibility/2006">
          <mc:Choice Requires="x14">
            <control shapeId="4167" r:id="rId24" name="Check Box 71">
              <controlPr defaultSize="0" autoFill="0" autoLine="0" autoPict="0">
                <anchor moveWithCells="1">
                  <from>
                    <xdr:col>1</xdr:col>
                    <xdr:colOff>2095500</xdr:colOff>
                    <xdr:row>84</xdr:row>
                    <xdr:rowOff>241300</xdr:rowOff>
                  </from>
                  <to>
                    <xdr:col>2</xdr:col>
                    <xdr:colOff>1257300</xdr:colOff>
                    <xdr:row>85</xdr:row>
                    <xdr:rowOff>184150</xdr:rowOff>
                  </to>
                </anchor>
              </controlPr>
            </control>
          </mc:Choice>
        </mc:AlternateContent>
        <mc:AlternateContent xmlns:mc="http://schemas.openxmlformats.org/markup-compatibility/2006">
          <mc:Choice Requires="x14">
            <control shapeId="4168" r:id="rId25" name="Check Box 72">
              <controlPr defaultSize="0" autoFill="0" autoLine="0" autoPict="0">
                <anchor moveWithCells="1">
                  <from>
                    <xdr:col>2</xdr:col>
                    <xdr:colOff>1530350</xdr:colOff>
                    <xdr:row>84</xdr:row>
                    <xdr:rowOff>254000</xdr:rowOff>
                  </from>
                  <to>
                    <xdr:col>3</xdr:col>
                    <xdr:colOff>850900</xdr:colOff>
                    <xdr:row>85</xdr:row>
                    <xdr:rowOff>184150</xdr:rowOff>
                  </to>
                </anchor>
              </controlPr>
            </control>
          </mc:Choice>
        </mc:AlternateContent>
        <mc:AlternateContent xmlns:mc="http://schemas.openxmlformats.org/markup-compatibility/2006">
          <mc:Choice Requires="x14">
            <control shapeId="4170" r:id="rId26" name="Check Box 74">
              <controlPr defaultSize="0" autoFill="0" autoLine="0" autoPict="0">
                <anchor moveWithCells="1">
                  <from>
                    <xdr:col>1</xdr:col>
                    <xdr:colOff>1562100</xdr:colOff>
                    <xdr:row>102</xdr:row>
                    <xdr:rowOff>152400</xdr:rowOff>
                  </from>
                  <to>
                    <xdr:col>2</xdr:col>
                    <xdr:colOff>292100</xdr:colOff>
                    <xdr:row>103</xdr:row>
                    <xdr:rowOff>146050</xdr:rowOff>
                  </to>
                </anchor>
              </controlPr>
            </control>
          </mc:Choice>
        </mc:AlternateContent>
        <mc:AlternateContent xmlns:mc="http://schemas.openxmlformats.org/markup-compatibility/2006">
          <mc:Choice Requires="x14">
            <control shapeId="4171" r:id="rId27" name="Check Box 75">
              <controlPr defaultSize="0" autoFill="0" autoLine="0" autoPict="0">
                <anchor moveWithCells="1">
                  <from>
                    <xdr:col>2</xdr:col>
                    <xdr:colOff>146050</xdr:colOff>
                    <xdr:row>102</xdr:row>
                    <xdr:rowOff>177800</xdr:rowOff>
                  </from>
                  <to>
                    <xdr:col>3</xdr:col>
                    <xdr:colOff>279400</xdr:colOff>
                    <xdr:row>103</xdr:row>
                    <xdr:rowOff>127000</xdr:rowOff>
                  </to>
                </anchor>
              </controlPr>
            </control>
          </mc:Choice>
        </mc:AlternateContent>
        <mc:AlternateContent xmlns:mc="http://schemas.openxmlformats.org/markup-compatibility/2006">
          <mc:Choice Requires="x14">
            <control shapeId="4172" r:id="rId28" name="Check Box 76">
              <controlPr defaultSize="0" autoFill="0" autoLine="0" autoPict="0">
                <anchor moveWithCells="1">
                  <from>
                    <xdr:col>3</xdr:col>
                    <xdr:colOff>552450</xdr:colOff>
                    <xdr:row>102</xdr:row>
                    <xdr:rowOff>196850</xdr:rowOff>
                  </from>
                  <to>
                    <xdr:col>3</xdr:col>
                    <xdr:colOff>1473200</xdr:colOff>
                    <xdr:row>103</xdr:row>
                    <xdr:rowOff>127000</xdr:rowOff>
                  </to>
                </anchor>
              </controlPr>
            </control>
          </mc:Choice>
        </mc:AlternateContent>
        <mc:AlternateContent xmlns:mc="http://schemas.openxmlformats.org/markup-compatibility/2006">
          <mc:Choice Requires="x14">
            <control shapeId="4174" r:id="rId29" name="Check Box 78">
              <controlPr defaultSize="0" autoFill="0" autoLine="0" autoPict="0">
                <anchor moveWithCells="1">
                  <from>
                    <xdr:col>1</xdr:col>
                    <xdr:colOff>2393950</xdr:colOff>
                    <xdr:row>120</xdr:row>
                    <xdr:rowOff>177800</xdr:rowOff>
                  </from>
                  <to>
                    <xdr:col>2</xdr:col>
                    <xdr:colOff>1123950</xdr:colOff>
                    <xdr:row>121</xdr:row>
                    <xdr:rowOff>165100</xdr:rowOff>
                  </to>
                </anchor>
              </controlPr>
            </control>
          </mc:Choice>
        </mc:AlternateContent>
        <mc:AlternateContent xmlns:mc="http://schemas.openxmlformats.org/markup-compatibility/2006">
          <mc:Choice Requires="x14">
            <control shapeId="4175" r:id="rId30" name="Check Box 79">
              <controlPr defaultSize="0" autoFill="0" autoLine="0" autoPict="0">
                <anchor moveWithCells="1">
                  <from>
                    <xdr:col>2</xdr:col>
                    <xdr:colOff>977900</xdr:colOff>
                    <xdr:row>120</xdr:row>
                    <xdr:rowOff>203200</xdr:rowOff>
                  </from>
                  <to>
                    <xdr:col>3</xdr:col>
                    <xdr:colOff>1111250</xdr:colOff>
                    <xdr:row>121</xdr:row>
                    <xdr:rowOff>146050</xdr:rowOff>
                  </to>
                </anchor>
              </controlPr>
            </control>
          </mc:Choice>
        </mc:AlternateContent>
        <mc:AlternateContent xmlns:mc="http://schemas.openxmlformats.org/markup-compatibility/2006">
          <mc:Choice Requires="x14">
            <control shapeId="4176" r:id="rId31" name="Check Box 80">
              <controlPr defaultSize="0" autoFill="0" autoLine="0" autoPict="0">
                <anchor moveWithCells="1">
                  <from>
                    <xdr:col>3</xdr:col>
                    <xdr:colOff>1384300</xdr:colOff>
                    <xdr:row>120</xdr:row>
                    <xdr:rowOff>215900</xdr:rowOff>
                  </from>
                  <to>
                    <xdr:col>3</xdr:col>
                    <xdr:colOff>2305050</xdr:colOff>
                    <xdr:row>121</xdr:row>
                    <xdr:rowOff>146050</xdr:rowOff>
                  </to>
                </anchor>
              </controlPr>
            </control>
          </mc:Choice>
        </mc:AlternateContent>
        <mc:AlternateContent xmlns:mc="http://schemas.openxmlformats.org/markup-compatibility/2006">
          <mc:Choice Requires="x14">
            <control shapeId="4182" r:id="rId32" name="Check Box 86">
              <controlPr defaultSize="0" autoFill="0" autoLine="0" autoPict="0">
                <anchor moveWithCells="1">
                  <from>
                    <xdr:col>2</xdr:col>
                    <xdr:colOff>133350</xdr:colOff>
                    <xdr:row>139</xdr:row>
                    <xdr:rowOff>12700</xdr:rowOff>
                  </from>
                  <to>
                    <xdr:col>2</xdr:col>
                    <xdr:colOff>1371600</xdr:colOff>
                    <xdr:row>140</xdr:row>
                    <xdr:rowOff>6350</xdr:rowOff>
                  </to>
                </anchor>
              </controlPr>
            </control>
          </mc:Choice>
        </mc:AlternateContent>
        <mc:AlternateContent xmlns:mc="http://schemas.openxmlformats.org/markup-compatibility/2006">
          <mc:Choice Requires="x14">
            <control shapeId="4183" r:id="rId33" name="Check Box 87">
              <controlPr defaultSize="0" autoFill="0" autoLine="0" autoPict="0">
                <anchor moveWithCells="1">
                  <from>
                    <xdr:col>2</xdr:col>
                    <xdr:colOff>1225550</xdr:colOff>
                    <xdr:row>139</xdr:row>
                    <xdr:rowOff>38100</xdr:rowOff>
                  </from>
                  <to>
                    <xdr:col>3</xdr:col>
                    <xdr:colOff>1339850</xdr:colOff>
                    <xdr:row>139</xdr:row>
                    <xdr:rowOff>279400</xdr:rowOff>
                  </to>
                </anchor>
              </controlPr>
            </control>
          </mc:Choice>
        </mc:AlternateContent>
        <mc:AlternateContent xmlns:mc="http://schemas.openxmlformats.org/markup-compatibility/2006">
          <mc:Choice Requires="x14">
            <control shapeId="4184" r:id="rId34" name="Check Box 88">
              <controlPr defaultSize="0" autoFill="0" autoLine="0" autoPict="0">
                <anchor moveWithCells="1">
                  <from>
                    <xdr:col>3</xdr:col>
                    <xdr:colOff>1606550</xdr:colOff>
                    <xdr:row>139</xdr:row>
                    <xdr:rowOff>57150</xdr:rowOff>
                  </from>
                  <to>
                    <xdr:col>4</xdr:col>
                    <xdr:colOff>190500</xdr:colOff>
                    <xdr:row>139</xdr:row>
                    <xdr:rowOff>279400</xdr:rowOff>
                  </to>
                </anchor>
              </controlPr>
            </control>
          </mc:Choice>
        </mc:AlternateContent>
        <mc:AlternateContent xmlns:mc="http://schemas.openxmlformats.org/markup-compatibility/2006">
          <mc:Choice Requires="x14">
            <control shapeId="4186" r:id="rId35" name="Check Box 90">
              <controlPr defaultSize="0" autoFill="0" autoLine="0" autoPict="0">
                <anchor moveWithCells="1">
                  <from>
                    <xdr:col>2</xdr:col>
                    <xdr:colOff>508000</xdr:colOff>
                    <xdr:row>157</xdr:row>
                    <xdr:rowOff>120650</xdr:rowOff>
                  </from>
                  <to>
                    <xdr:col>3</xdr:col>
                    <xdr:colOff>165100</xdr:colOff>
                    <xdr:row>157</xdr:row>
                    <xdr:rowOff>406400</xdr:rowOff>
                  </to>
                </anchor>
              </controlPr>
            </control>
          </mc:Choice>
        </mc:AlternateContent>
        <mc:AlternateContent xmlns:mc="http://schemas.openxmlformats.org/markup-compatibility/2006">
          <mc:Choice Requires="x14">
            <control shapeId="4187" r:id="rId36" name="Check Box 91">
              <controlPr defaultSize="0" autoFill="0" autoLine="0" autoPict="0">
                <anchor moveWithCells="1">
                  <from>
                    <xdr:col>3</xdr:col>
                    <xdr:colOff>19050</xdr:colOff>
                    <xdr:row>157</xdr:row>
                    <xdr:rowOff>146050</xdr:rowOff>
                  </from>
                  <to>
                    <xdr:col>3</xdr:col>
                    <xdr:colOff>1714500</xdr:colOff>
                    <xdr:row>157</xdr:row>
                    <xdr:rowOff>387350</xdr:rowOff>
                  </to>
                </anchor>
              </controlPr>
            </control>
          </mc:Choice>
        </mc:AlternateContent>
        <mc:AlternateContent xmlns:mc="http://schemas.openxmlformats.org/markup-compatibility/2006">
          <mc:Choice Requires="x14">
            <control shapeId="4188" r:id="rId37" name="Check Box 92">
              <controlPr defaultSize="0" autoFill="0" autoLine="0" autoPict="0">
                <anchor moveWithCells="1">
                  <from>
                    <xdr:col>3</xdr:col>
                    <xdr:colOff>1981200</xdr:colOff>
                    <xdr:row>157</xdr:row>
                    <xdr:rowOff>158750</xdr:rowOff>
                  </from>
                  <to>
                    <xdr:col>4</xdr:col>
                    <xdr:colOff>565150</xdr:colOff>
                    <xdr:row>157</xdr:row>
                    <xdr:rowOff>387350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3C3ABD8-061F-4863-9A58-06FA533B84F1}">
          <x14:formula1>
            <xm:f>'Response Options'!$A$21:$A$29</xm:f>
          </x14:formula1>
          <xm:sqref>C12:J12 C28:J28 C44:J44 C60:J60 C76:J76 C92:J92 C108:J108 C124:J124 C140:J140 C156:J156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A8A3-A3A8-4A6D-9F14-C773F8EDA9EA}">
  <dimension ref="A1:G1682"/>
  <sheetViews>
    <sheetView workbookViewId="0">
      <selection activeCell="H7" sqref="H7"/>
    </sheetView>
  </sheetViews>
  <sheetFormatPr defaultRowHeight="14.5" x14ac:dyDescent="0.35"/>
  <cols>
    <col min="1" max="1" width="25.7265625" customWidth="1"/>
    <col min="2" max="2" width="36.453125" customWidth="1"/>
    <col min="3" max="3" width="11.54296875" customWidth="1"/>
    <col min="7" max="7" width="11.81640625" bestFit="1" customWidth="1"/>
    <col min="10" max="10" width="10.81640625" bestFit="1" customWidth="1"/>
  </cols>
  <sheetData>
    <row r="1" spans="1:3" x14ac:dyDescent="0.35">
      <c r="A1" t="s">
        <v>55</v>
      </c>
      <c r="B1" t="s">
        <v>56</v>
      </c>
      <c r="C1" t="s">
        <v>57</v>
      </c>
    </row>
    <row r="2" spans="1:3" x14ac:dyDescent="0.35">
      <c r="A2" t="s">
        <v>58</v>
      </c>
      <c r="B2" t="s">
        <v>59</v>
      </c>
      <c r="C2">
        <f>'Home Page'!B4</f>
        <v>0</v>
      </c>
    </row>
    <row r="3" spans="1:3" x14ac:dyDescent="0.35">
      <c r="A3" t="s">
        <v>60</v>
      </c>
      <c r="B3" t="s">
        <v>61</v>
      </c>
      <c r="C3">
        <f>'B1. Training &amp; Tech Assistance'!C11</f>
        <v>0</v>
      </c>
    </row>
    <row r="4" spans="1:3" x14ac:dyDescent="0.35">
      <c r="A4" t="s">
        <v>60</v>
      </c>
      <c r="B4" t="s">
        <v>62</v>
      </c>
      <c r="C4">
        <f>IF('B1. Training &amp; Tech Assistance'!C12="Evidence-driven planning",1,IF('B1. Training &amp; Tech Assistance'!C12="Evidence-driven implementation",2,IF('B1. Training &amp; Tech Assistance'!C12="Assistance understanding jurisdiction's training needs",3,IF('B1. Training &amp; Tech Assistance'!C12="Identifying vendor partners to deliver trainings",4,IF('B1. Training &amp; Tech Assistance'!C12="Access to developed, standards-based trainings",5,IF('B1. Training &amp; Tech Assistance'!C12="Accessing staffing solutions and contracts to facilitate implementation",6,IF('B1. Training &amp; Tech Assistance'!C12="Other",7,)))))))</f>
        <v>0</v>
      </c>
    </row>
    <row r="5" spans="1:3" x14ac:dyDescent="0.35">
      <c r="A5" t="s">
        <v>60</v>
      </c>
      <c r="B5" t="s">
        <v>63</v>
      </c>
      <c r="C5">
        <f>'B1. Training &amp; Tech Assistance'!C13</f>
        <v>0</v>
      </c>
    </row>
    <row r="6" spans="1:3" x14ac:dyDescent="0.35">
      <c r="A6" t="s">
        <v>60</v>
      </c>
      <c r="B6" t="s">
        <v>64</v>
      </c>
      <c r="C6" t="b">
        <v>0</v>
      </c>
    </row>
    <row r="7" spans="1:3" x14ac:dyDescent="0.35">
      <c r="A7" t="s">
        <v>60</v>
      </c>
      <c r="B7" t="s">
        <v>65</v>
      </c>
      <c r="C7" t="b">
        <v>0</v>
      </c>
    </row>
    <row r="8" spans="1:3" x14ac:dyDescent="0.35">
      <c r="A8" t="s">
        <v>60</v>
      </c>
      <c r="B8" t="s">
        <v>66</v>
      </c>
      <c r="C8" t="b">
        <v>0</v>
      </c>
    </row>
    <row r="9" spans="1:3" x14ac:dyDescent="0.35">
      <c r="A9" t="s">
        <v>60</v>
      </c>
      <c r="B9" t="s">
        <v>67</v>
      </c>
      <c r="C9">
        <f>'B1. Training &amp; Tech Assistance'!B16</f>
        <v>0</v>
      </c>
    </row>
    <row r="10" spans="1:3" x14ac:dyDescent="0.35">
      <c r="A10" t="s">
        <v>60</v>
      </c>
      <c r="B10" t="s">
        <v>68</v>
      </c>
      <c r="C10">
        <f>'B1. Training &amp; Tech Assistance'!B17</f>
        <v>0</v>
      </c>
    </row>
    <row r="11" spans="1:3" x14ac:dyDescent="0.35">
      <c r="A11" t="s">
        <v>60</v>
      </c>
      <c r="B11" t="s">
        <v>69</v>
      </c>
      <c r="C11">
        <f>'B1. Training &amp; Tech Assistance'!B18</f>
        <v>0</v>
      </c>
    </row>
    <row r="12" spans="1:3" x14ac:dyDescent="0.35">
      <c r="A12" t="s">
        <v>60</v>
      </c>
      <c r="B12" t="s">
        <v>70</v>
      </c>
      <c r="C12">
        <f>'B1. Training &amp; Tech Assistance'!B19</f>
        <v>0</v>
      </c>
    </row>
    <row r="13" spans="1:3" x14ac:dyDescent="0.35">
      <c r="A13" t="s">
        <v>60</v>
      </c>
      <c r="B13" t="s">
        <v>71</v>
      </c>
      <c r="C13">
        <f>'B1. Training &amp; Tech Assistance'!B20</f>
        <v>0</v>
      </c>
    </row>
    <row r="14" spans="1:3" x14ac:dyDescent="0.35">
      <c r="A14" t="s">
        <v>60</v>
      </c>
      <c r="B14" t="s">
        <v>72</v>
      </c>
      <c r="C14">
        <f>'B1. Training &amp; Tech Assistance'!B21</f>
        <v>0</v>
      </c>
    </row>
    <row r="15" spans="1:3" x14ac:dyDescent="0.35">
      <c r="A15" t="s">
        <v>60</v>
      </c>
      <c r="B15" t="s">
        <v>73</v>
      </c>
      <c r="C15">
        <f>'B1. Training &amp; Tech Assistance'!B22</f>
        <v>0</v>
      </c>
    </row>
    <row r="16" spans="1:3" x14ac:dyDescent="0.35">
      <c r="A16" t="s">
        <v>60</v>
      </c>
      <c r="B16" t="s">
        <v>74</v>
      </c>
      <c r="C16">
        <f>'B1. Training &amp; Tech Assistance'!B23</f>
        <v>0</v>
      </c>
    </row>
    <row r="17" spans="1:3" x14ac:dyDescent="0.35">
      <c r="A17" t="s">
        <v>60</v>
      </c>
      <c r="B17" t="s">
        <v>75</v>
      </c>
      <c r="C17">
        <f>'B1. Training &amp; Tech Assistance'!B24</f>
        <v>0</v>
      </c>
    </row>
    <row r="18" spans="1:3" x14ac:dyDescent="0.35">
      <c r="A18" t="s">
        <v>60</v>
      </c>
      <c r="B18" t="s">
        <v>76</v>
      </c>
      <c r="C18">
        <f>'B1. Training &amp; Tech Assistance'!B25</f>
        <v>0</v>
      </c>
    </row>
    <row r="19" spans="1:3" x14ac:dyDescent="0.35">
      <c r="A19" t="s">
        <v>60</v>
      </c>
      <c r="B19" t="s">
        <v>77</v>
      </c>
      <c r="C19">
        <f>'B1. Training &amp; Tech Assistance'!E16</f>
        <v>0</v>
      </c>
    </row>
    <row r="20" spans="1:3" x14ac:dyDescent="0.35">
      <c r="A20" t="s">
        <v>60</v>
      </c>
      <c r="B20" t="s">
        <v>78</v>
      </c>
      <c r="C20">
        <f>'B1. Training &amp; Tech Assistance'!E17</f>
        <v>0</v>
      </c>
    </row>
    <row r="21" spans="1:3" x14ac:dyDescent="0.35">
      <c r="A21" t="s">
        <v>60</v>
      </c>
      <c r="B21" t="s">
        <v>79</v>
      </c>
      <c r="C21">
        <f>'B1. Training &amp; Tech Assistance'!E18</f>
        <v>0</v>
      </c>
    </row>
    <row r="22" spans="1:3" x14ac:dyDescent="0.35">
      <c r="A22" t="s">
        <v>60</v>
      </c>
      <c r="B22" t="s">
        <v>80</v>
      </c>
      <c r="C22">
        <f>'B1. Training &amp; Tech Assistance'!E19</f>
        <v>0</v>
      </c>
    </row>
    <row r="23" spans="1:3" x14ac:dyDescent="0.35">
      <c r="A23" t="s">
        <v>60</v>
      </c>
      <c r="B23" t="s">
        <v>81</v>
      </c>
      <c r="C23">
        <f>'B1. Training &amp; Tech Assistance'!E20</f>
        <v>0</v>
      </c>
    </row>
    <row r="24" spans="1:3" x14ac:dyDescent="0.35">
      <c r="A24" t="s">
        <v>60</v>
      </c>
      <c r="B24" t="s">
        <v>82</v>
      </c>
      <c r="C24">
        <f>'B1. Training &amp; Tech Assistance'!E21</f>
        <v>0</v>
      </c>
    </row>
    <row r="25" spans="1:3" x14ac:dyDescent="0.35">
      <c r="A25" t="s">
        <v>60</v>
      </c>
      <c r="B25" t="s">
        <v>83</v>
      </c>
      <c r="C25">
        <f>'B1. Training &amp; Tech Assistance'!E22</f>
        <v>0</v>
      </c>
    </row>
    <row r="26" spans="1:3" x14ac:dyDescent="0.35">
      <c r="A26" t="s">
        <v>60</v>
      </c>
      <c r="B26" t="s">
        <v>84</v>
      </c>
      <c r="C26">
        <f>'B1. Training &amp; Tech Assistance'!E23</f>
        <v>0</v>
      </c>
    </row>
    <row r="27" spans="1:3" x14ac:dyDescent="0.35">
      <c r="A27" t="s">
        <v>60</v>
      </c>
      <c r="B27" t="s">
        <v>85</v>
      </c>
      <c r="C27">
        <f>'B1. Training &amp; Tech Assistance'!E24</f>
        <v>0</v>
      </c>
    </row>
    <row r="28" spans="1:3" x14ac:dyDescent="0.35">
      <c r="A28" t="s">
        <v>60</v>
      </c>
      <c r="B28" t="s">
        <v>86</v>
      </c>
      <c r="C28">
        <f>'B1. Training &amp; Tech Assistance'!E25</f>
        <v>0</v>
      </c>
    </row>
    <row r="29" spans="1:3" x14ac:dyDescent="0.35">
      <c r="A29" t="s">
        <v>60</v>
      </c>
      <c r="B29" t="s">
        <v>87</v>
      </c>
      <c r="C29">
        <f>'B1. Training &amp; Tech Assistance'!G16</f>
        <v>0</v>
      </c>
    </row>
    <row r="30" spans="1:3" x14ac:dyDescent="0.35">
      <c r="A30" t="s">
        <v>60</v>
      </c>
      <c r="B30" t="s">
        <v>88</v>
      </c>
      <c r="C30">
        <f>'B1. Training &amp; Tech Assistance'!G17</f>
        <v>0</v>
      </c>
    </row>
    <row r="31" spans="1:3" x14ac:dyDescent="0.35">
      <c r="A31" t="s">
        <v>60</v>
      </c>
      <c r="B31" t="s">
        <v>89</v>
      </c>
      <c r="C31">
        <f>'B1. Training &amp; Tech Assistance'!G18</f>
        <v>0</v>
      </c>
    </row>
    <row r="32" spans="1:3" x14ac:dyDescent="0.35">
      <c r="A32" t="s">
        <v>60</v>
      </c>
      <c r="B32" t="s">
        <v>90</v>
      </c>
      <c r="C32">
        <f>'B1. Training &amp; Tech Assistance'!G19</f>
        <v>0</v>
      </c>
    </row>
    <row r="33" spans="1:3" x14ac:dyDescent="0.35">
      <c r="A33" t="s">
        <v>60</v>
      </c>
      <c r="B33" t="s">
        <v>91</v>
      </c>
      <c r="C33">
        <f>'B1. Training &amp; Tech Assistance'!G20</f>
        <v>0</v>
      </c>
    </row>
    <row r="34" spans="1:3" x14ac:dyDescent="0.35">
      <c r="A34" t="s">
        <v>60</v>
      </c>
      <c r="B34" t="s">
        <v>92</v>
      </c>
      <c r="C34">
        <f>'B1. Training &amp; Tech Assistance'!G21</f>
        <v>0</v>
      </c>
    </row>
    <row r="35" spans="1:3" x14ac:dyDescent="0.35">
      <c r="A35" t="s">
        <v>60</v>
      </c>
      <c r="B35" t="s">
        <v>93</v>
      </c>
      <c r="C35">
        <f>'B1. Training &amp; Tech Assistance'!G22</f>
        <v>0</v>
      </c>
    </row>
    <row r="36" spans="1:3" x14ac:dyDescent="0.35">
      <c r="A36" t="s">
        <v>60</v>
      </c>
      <c r="B36" t="s">
        <v>94</v>
      </c>
      <c r="C36">
        <f>'B1. Training &amp; Tech Assistance'!G23</f>
        <v>0</v>
      </c>
    </row>
    <row r="37" spans="1:3" x14ac:dyDescent="0.35">
      <c r="A37" t="s">
        <v>60</v>
      </c>
      <c r="B37" t="s">
        <v>95</v>
      </c>
      <c r="C37">
        <f>'B1. Training &amp; Tech Assistance'!G24</f>
        <v>0</v>
      </c>
    </row>
    <row r="38" spans="1:3" x14ac:dyDescent="0.35">
      <c r="A38" t="s">
        <v>60</v>
      </c>
      <c r="B38" t="s">
        <v>96</v>
      </c>
      <c r="C38">
        <f>'B1. Training &amp; Tech Assistance'!G25</f>
        <v>0</v>
      </c>
    </row>
    <row r="39" spans="1:3" x14ac:dyDescent="0.35">
      <c r="A39" t="s">
        <v>60</v>
      </c>
      <c r="B39" t="s">
        <v>97</v>
      </c>
      <c r="C39" s="28">
        <f>'B1. Training &amp; Tech Assistance'!H16</f>
        <v>0</v>
      </c>
    </row>
    <row r="40" spans="1:3" x14ac:dyDescent="0.35">
      <c r="A40" t="s">
        <v>60</v>
      </c>
      <c r="B40" t="s">
        <v>98</v>
      </c>
      <c r="C40" s="28">
        <f>'B1. Training &amp; Tech Assistance'!H17</f>
        <v>0</v>
      </c>
    </row>
    <row r="41" spans="1:3" x14ac:dyDescent="0.35">
      <c r="A41" t="s">
        <v>60</v>
      </c>
      <c r="B41" t="s">
        <v>99</v>
      </c>
      <c r="C41" s="28">
        <f>'B1. Training &amp; Tech Assistance'!H18</f>
        <v>0</v>
      </c>
    </row>
    <row r="42" spans="1:3" x14ac:dyDescent="0.35">
      <c r="A42" t="s">
        <v>60</v>
      </c>
      <c r="B42" t="s">
        <v>100</v>
      </c>
      <c r="C42" s="28">
        <f>'B1. Training &amp; Tech Assistance'!H19</f>
        <v>0</v>
      </c>
    </row>
    <row r="43" spans="1:3" x14ac:dyDescent="0.35">
      <c r="A43" t="s">
        <v>60</v>
      </c>
      <c r="B43" t="s">
        <v>101</v>
      </c>
      <c r="C43" s="28">
        <f>'B1. Training &amp; Tech Assistance'!H20</f>
        <v>0</v>
      </c>
    </row>
    <row r="44" spans="1:3" x14ac:dyDescent="0.35">
      <c r="A44" t="s">
        <v>60</v>
      </c>
      <c r="B44" t="s">
        <v>102</v>
      </c>
      <c r="C44" s="28">
        <f>'B1. Training &amp; Tech Assistance'!H21</f>
        <v>0</v>
      </c>
    </row>
    <row r="45" spans="1:3" x14ac:dyDescent="0.35">
      <c r="A45" t="s">
        <v>60</v>
      </c>
      <c r="B45" t="s">
        <v>103</v>
      </c>
      <c r="C45" s="28">
        <f>'B1. Training &amp; Tech Assistance'!H22</f>
        <v>0</v>
      </c>
    </row>
    <row r="46" spans="1:3" x14ac:dyDescent="0.35">
      <c r="A46" t="s">
        <v>60</v>
      </c>
      <c r="B46" t="s">
        <v>104</v>
      </c>
      <c r="C46" s="28">
        <f>'B1. Training &amp; Tech Assistance'!H23</f>
        <v>0</v>
      </c>
    </row>
    <row r="47" spans="1:3" x14ac:dyDescent="0.35">
      <c r="A47" t="s">
        <v>60</v>
      </c>
      <c r="B47" t="s">
        <v>105</v>
      </c>
      <c r="C47" s="28">
        <f>'B1. Training &amp; Tech Assistance'!H24</f>
        <v>0</v>
      </c>
    </row>
    <row r="48" spans="1:3" x14ac:dyDescent="0.35">
      <c r="A48" t="s">
        <v>60</v>
      </c>
      <c r="B48" t="s">
        <v>106</v>
      </c>
      <c r="C48" s="28">
        <f>'B1. Training &amp; Tech Assistance'!H25</f>
        <v>0</v>
      </c>
    </row>
    <row r="49" spans="1:3" x14ac:dyDescent="0.35">
      <c r="A49" t="s">
        <v>60</v>
      </c>
      <c r="B49" t="s">
        <v>107</v>
      </c>
      <c r="C49">
        <f>'B1. Training &amp; Tech Assistance'!I16</f>
        <v>0</v>
      </c>
    </row>
    <row r="50" spans="1:3" x14ac:dyDescent="0.35">
      <c r="A50" t="s">
        <v>60</v>
      </c>
      <c r="B50" t="s">
        <v>108</v>
      </c>
      <c r="C50">
        <f>'B1. Training &amp; Tech Assistance'!I17</f>
        <v>0</v>
      </c>
    </row>
    <row r="51" spans="1:3" x14ac:dyDescent="0.35">
      <c r="A51" t="s">
        <v>60</v>
      </c>
      <c r="B51" t="s">
        <v>109</v>
      </c>
      <c r="C51">
        <f>'B1. Training &amp; Tech Assistance'!I18</f>
        <v>0</v>
      </c>
    </row>
    <row r="52" spans="1:3" x14ac:dyDescent="0.35">
      <c r="A52" t="s">
        <v>60</v>
      </c>
      <c r="B52" t="s">
        <v>110</v>
      </c>
      <c r="C52">
        <f>'B1. Training &amp; Tech Assistance'!I19</f>
        <v>0</v>
      </c>
    </row>
    <row r="53" spans="1:3" x14ac:dyDescent="0.35">
      <c r="A53" t="s">
        <v>60</v>
      </c>
      <c r="B53" t="s">
        <v>111</v>
      </c>
      <c r="C53">
        <f>'B1. Training &amp; Tech Assistance'!I20</f>
        <v>0</v>
      </c>
    </row>
    <row r="54" spans="1:3" x14ac:dyDescent="0.35">
      <c r="A54" t="s">
        <v>60</v>
      </c>
      <c r="B54" t="s">
        <v>112</v>
      </c>
      <c r="C54">
        <f>'B1. Training &amp; Tech Assistance'!I21</f>
        <v>0</v>
      </c>
    </row>
    <row r="55" spans="1:3" x14ac:dyDescent="0.35">
      <c r="A55" t="s">
        <v>60</v>
      </c>
      <c r="B55" t="s">
        <v>113</v>
      </c>
      <c r="C55">
        <f>'B1. Training &amp; Tech Assistance'!I22</f>
        <v>0</v>
      </c>
    </row>
    <row r="56" spans="1:3" x14ac:dyDescent="0.35">
      <c r="A56" t="s">
        <v>60</v>
      </c>
      <c r="B56" t="s">
        <v>114</v>
      </c>
      <c r="C56">
        <f>'B1. Training &amp; Tech Assistance'!I23</f>
        <v>0</v>
      </c>
    </row>
    <row r="57" spans="1:3" x14ac:dyDescent="0.35">
      <c r="A57" t="s">
        <v>60</v>
      </c>
      <c r="B57" t="s">
        <v>115</v>
      </c>
      <c r="C57">
        <f>'B1. Training &amp; Tech Assistance'!I24</f>
        <v>0</v>
      </c>
    </row>
    <row r="58" spans="1:3" x14ac:dyDescent="0.35">
      <c r="A58" t="s">
        <v>60</v>
      </c>
      <c r="B58" t="s">
        <v>116</v>
      </c>
      <c r="C58">
        <f>'B1. Training &amp; Tech Assistance'!I25</f>
        <v>0</v>
      </c>
    </row>
    <row r="59" spans="1:3" x14ac:dyDescent="0.35">
      <c r="A59" t="s">
        <v>60</v>
      </c>
      <c r="B59" t="s">
        <v>117</v>
      </c>
      <c r="C59">
        <f>'B1. Training &amp; Tech Assistance'!C27</f>
        <v>0</v>
      </c>
    </row>
    <row r="60" spans="1:3" x14ac:dyDescent="0.35">
      <c r="A60" t="s">
        <v>60</v>
      </c>
      <c r="B60" t="s">
        <v>118</v>
      </c>
      <c r="C60">
        <f>IF('B1. Training &amp; Tech Assistance'!C28="Evidence-driven planning",1,IF('B1. Training &amp; Tech Assistance'!C28="Evidence-driven implementation",2,IF('B1. Training &amp; Tech Assistance'!C28="Assistance understanding jurisdiction's training needs",3,IF('B1. Training &amp; Tech Assistance'!C28="Identifying vendor partners to deliver trainings",4,IF('B1. Training &amp; Tech Assistance'!C28="Access to developed, standards-based trainings",5,IF('B1. Training &amp; Tech Assistance'!C28="Accessing staffing solutions and contracts to facilitate implementation",6,IF('B1. Training &amp; Tech Assistance'!C28="Other",7,)))))))</f>
        <v>0</v>
      </c>
    </row>
    <row r="61" spans="1:3" x14ac:dyDescent="0.35">
      <c r="A61" t="s">
        <v>60</v>
      </c>
      <c r="B61" t="s">
        <v>119</v>
      </c>
      <c r="C61">
        <f>'B1. Training &amp; Tech Assistance'!C29</f>
        <v>0</v>
      </c>
    </row>
    <row r="62" spans="1:3" x14ac:dyDescent="0.35">
      <c r="A62" t="s">
        <v>60</v>
      </c>
      <c r="B62" t="s">
        <v>120</v>
      </c>
      <c r="C62" t="b">
        <v>0</v>
      </c>
    </row>
    <row r="63" spans="1:3" x14ac:dyDescent="0.35">
      <c r="A63" t="s">
        <v>60</v>
      </c>
      <c r="B63" t="s">
        <v>121</v>
      </c>
      <c r="C63" t="b">
        <v>0</v>
      </c>
    </row>
    <row r="64" spans="1:3" x14ac:dyDescent="0.35">
      <c r="A64" t="s">
        <v>60</v>
      </c>
      <c r="B64" t="s">
        <v>122</v>
      </c>
      <c r="C64" t="b">
        <v>0</v>
      </c>
    </row>
    <row r="65" spans="1:3" x14ac:dyDescent="0.35">
      <c r="A65" t="s">
        <v>60</v>
      </c>
      <c r="B65" t="s">
        <v>123</v>
      </c>
      <c r="C65">
        <f>'B1. Training &amp; Tech Assistance'!B32</f>
        <v>0</v>
      </c>
    </row>
    <row r="66" spans="1:3" x14ac:dyDescent="0.35">
      <c r="A66" t="s">
        <v>60</v>
      </c>
      <c r="B66" t="s">
        <v>124</v>
      </c>
      <c r="C66">
        <f>'B1. Training &amp; Tech Assistance'!B33</f>
        <v>0</v>
      </c>
    </row>
    <row r="67" spans="1:3" x14ac:dyDescent="0.35">
      <c r="A67" t="s">
        <v>60</v>
      </c>
      <c r="B67" t="s">
        <v>125</v>
      </c>
      <c r="C67">
        <f>'B1. Training &amp; Tech Assistance'!B34</f>
        <v>0</v>
      </c>
    </row>
    <row r="68" spans="1:3" x14ac:dyDescent="0.35">
      <c r="A68" t="s">
        <v>60</v>
      </c>
      <c r="B68" t="s">
        <v>126</v>
      </c>
      <c r="C68">
        <f>'B1. Training &amp; Tech Assistance'!B35</f>
        <v>0</v>
      </c>
    </row>
    <row r="69" spans="1:3" x14ac:dyDescent="0.35">
      <c r="A69" t="s">
        <v>60</v>
      </c>
      <c r="B69" t="s">
        <v>127</v>
      </c>
      <c r="C69">
        <f>'B1. Training &amp; Tech Assistance'!B36</f>
        <v>0</v>
      </c>
    </row>
    <row r="70" spans="1:3" x14ac:dyDescent="0.35">
      <c r="A70" t="s">
        <v>60</v>
      </c>
      <c r="B70" t="s">
        <v>128</v>
      </c>
      <c r="C70">
        <f>'B1. Training &amp; Tech Assistance'!B37</f>
        <v>0</v>
      </c>
    </row>
    <row r="71" spans="1:3" x14ac:dyDescent="0.35">
      <c r="A71" t="s">
        <v>60</v>
      </c>
      <c r="B71" t="s">
        <v>129</v>
      </c>
      <c r="C71">
        <f>'B1. Training &amp; Tech Assistance'!B38</f>
        <v>0</v>
      </c>
    </row>
    <row r="72" spans="1:3" x14ac:dyDescent="0.35">
      <c r="A72" t="s">
        <v>60</v>
      </c>
      <c r="B72" t="s">
        <v>130</v>
      </c>
      <c r="C72">
        <f>'B1. Training &amp; Tech Assistance'!B39</f>
        <v>0</v>
      </c>
    </row>
    <row r="73" spans="1:3" x14ac:dyDescent="0.35">
      <c r="A73" t="s">
        <v>60</v>
      </c>
      <c r="B73" t="s">
        <v>131</v>
      </c>
      <c r="C73">
        <f>'B1. Training &amp; Tech Assistance'!B40</f>
        <v>0</v>
      </c>
    </row>
    <row r="74" spans="1:3" x14ac:dyDescent="0.35">
      <c r="A74" t="s">
        <v>60</v>
      </c>
      <c r="B74" t="s">
        <v>132</v>
      </c>
      <c r="C74">
        <f>'B1. Training &amp; Tech Assistance'!B41</f>
        <v>0</v>
      </c>
    </row>
    <row r="75" spans="1:3" x14ac:dyDescent="0.35">
      <c r="A75" t="s">
        <v>60</v>
      </c>
      <c r="B75" t="s">
        <v>133</v>
      </c>
      <c r="C75">
        <f>'B1. Training &amp; Tech Assistance'!E32</f>
        <v>0</v>
      </c>
    </row>
    <row r="76" spans="1:3" x14ac:dyDescent="0.35">
      <c r="A76" t="s">
        <v>60</v>
      </c>
      <c r="B76" t="s">
        <v>134</v>
      </c>
      <c r="C76">
        <f>'B1. Training &amp; Tech Assistance'!E33</f>
        <v>0</v>
      </c>
    </row>
    <row r="77" spans="1:3" x14ac:dyDescent="0.35">
      <c r="A77" t="s">
        <v>60</v>
      </c>
      <c r="B77" t="s">
        <v>135</v>
      </c>
      <c r="C77">
        <f>'B1. Training &amp; Tech Assistance'!E34</f>
        <v>0</v>
      </c>
    </row>
    <row r="78" spans="1:3" x14ac:dyDescent="0.35">
      <c r="A78" t="s">
        <v>60</v>
      </c>
      <c r="B78" t="s">
        <v>136</v>
      </c>
      <c r="C78">
        <f>'B1. Training &amp; Tech Assistance'!E35</f>
        <v>0</v>
      </c>
    </row>
    <row r="79" spans="1:3" x14ac:dyDescent="0.35">
      <c r="A79" t="s">
        <v>60</v>
      </c>
      <c r="B79" t="s">
        <v>137</v>
      </c>
      <c r="C79">
        <f>'B1. Training &amp; Tech Assistance'!E36</f>
        <v>0</v>
      </c>
    </row>
    <row r="80" spans="1:3" x14ac:dyDescent="0.35">
      <c r="A80" t="s">
        <v>60</v>
      </c>
      <c r="B80" t="s">
        <v>138</v>
      </c>
      <c r="C80">
        <f>'B1. Training &amp; Tech Assistance'!E37</f>
        <v>0</v>
      </c>
    </row>
    <row r="81" spans="1:3" x14ac:dyDescent="0.35">
      <c r="A81" t="s">
        <v>60</v>
      </c>
      <c r="B81" t="s">
        <v>139</v>
      </c>
      <c r="C81">
        <f>'B1. Training &amp; Tech Assistance'!E38</f>
        <v>0</v>
      </c>
    </row>
    <row r="82" spans="1:3" x14ac:dyDescent="0.35">
      <c r="A82" t="s">
        <v>60</v>
      </c>
      <c r="B82" t="s">
        <v>140</v>
      </c>
      <c r="C82">
        <f>'B1. Training &amp; Tech Assistance'!E39</f>
        <v>0</v>
      </c>
    </row>
    <row r="83" spans="1:3" x14ac:dyDescent="0.35">
      <c r="A83" t="s">
        <v>60</v>
      </c>
      <c r="B83" t="s">
        <v>141</v>
      </c>
      <c r="C83">
        <f>'B1. Training &amp; Tech Assistance'!E40</f>
        <v>0</v>
      </c>
    </row>
    <row r="84" spans="1:3" x14ac:dyDescent="0.35">
      <c r="A84" t="s">
        <v>60</v>
      </c>
      <c r="B84" t="s">
        <v>142</v>
      </c>
      <c r="C84">
        <f>'B1. Training &amp; Tech Assistance'!E41</f>
        <v>0</v>
      </c>
    </row>
    <row r="85" spans="1:3" x14ac:dyDescent="0.35">
      <c r="A85" t="s">
        <v>60</v>
      </c>
      <c r="B85" t="s">
        <v>143</v>
      </c>
      <c r="C85">
        <f>'B1. Training &amp; Tech Assistance'!G32</f>
        <v>0</v>
      </c>
    </row>
    <row r="86" spans="1:3" x14ac:dyDescent="0.35">
      <c r="A86" t="s">
        <v>60</v>
      </c>
      <c r="B86" t="s">
        <v>144</v>
      </c>
      <c r="C86">
        <f>'B1. Training &amp; Tech Assistance'!G33</f>
        <v>0</v>
      </c>
    </row>
    <row r="87" spans="1:3" x14ac:dyDescent="0.35">
      <c r="A87" t="s">
        <v>60</v>
      </c>
      <c r="B87" t="s">
        <v>145</v>
      </c>
      <c r="C87">
        <f>'B1. Training &amp; Tech Assistance'!G34</f>
        <v>0</v>
      </c>
    </row>
    <row r="88" spans="1:3" x14ac:dyDescent="0.35">
      <c r="A88" t="s">
        <v>60</v>
      </c>
      <c r="B88" t="s">
        <v>146</v>
      </c>
      <c r="C88">
        <f>'B1. Training &amp; Tech Assistance'!G35</f>
        <v>0</v>
      </c>
    </row>
    <row r="89" spans="1:3" x14ac:dyDescent="0.35">
      <c r="A89" t="s">
        <v>60</v>
      </c>
      <c r="B89" t="s">
        <v>147</v>
      </c>
      <c r="C89">
        <f>'B1. Training &amp; Tech Assistance'!G36</f>
        <v>0</v>
      </c>
    </row>
    <row r="90" spans="1:3" x14ac:dyDescent="0.35">
      <c r="A90" t="s">
        <v>60</v>
      </c>
      <c r="B90" t="s">
        <v>148</v>
      </c>
      <c r="C90">
        <f>'B1. Training &amp; Tech Assistance'!G37</f>
        <v>0</v>
      </c>
    </row>
    <row r="91" spans="1:3" x14ac:dyDescent="0.35">
      <c r="A91" t="s">
        <v>60</v>
      </c>
      <c r="B91" t="s">
        <v>149</v>
      </c>
      <c r="C91">
        <f>'B1. Training &amp; Tech Assistance'!G38</f>
        <v>0</v>
      </c>
    </row>
    <row r="92" spans="1:3" x14ac:dyDescent="0.35">
      <c r="A92" t="s">
        <v>60</v>
      </c>
      <c r="B92" t="s">
        <v>150</v>
      </c>
      <c r="C92">
        <f>'B1. Training &amp; Tech Assistance'!G39</f>
        <v>0</v>
      </c>
    </row>
    <row r="93" spans="1:3" x14ac:dyDescent="0.35">
      <c r="A93" t="s">
        <v>60</v>
      </c>
      <c r="B93" t="s">
        <v>151</v>
      </c>
      <c r="C93">
        <f>'B1. Training &amp; Tech Assistance'!G40</f>
        <v>0</v>
      </c>
    </row>
    <row r="94" spans="1:3" x14ac:dyDescent="0.35">
      <c r="A94" t="s">
        <v>60</v>
      </c>
      <c r="B94" t="s">
        <v>152</v>
      </c>
      <c r="C94">
        <f>'B1. Training &amp; Tech Assistance'!G41</f>
        <v>0</v>
      </c>
    </row>
    <row r="95" spans="1:3" x14ac:dyDescent="0.35">
      <c r="A95" t="s">
        <v>60</v>
      </c>
      <c r="B95" t="s">
        <v>153</v>
      </c>
      <c r="C95" s="28">
        <f>'B1. Training &amp; Tech Assistance'!H32</f>
        <v>0</v>
      </c>
    </row>
    <row r="96" spans="1:3" x14ac:dyDescent="0.35">
      <c r="A96" t="s">
        <v>60</v>
      </c>
      <c r="B96" t="s">
        <v>154</v>
      </c>
      <c r="C96" s="28">
        <f>'B1. Training &amp; Tech Assistance'!H33</f>
        <v>0</v>
      </c>
    </row>
    <row r="97" spans="1:3" x14ac:dyDescent="0.35">
      <c r="A97" t="s">
        <v>60</v>
      </c>
      <c r="B97" t="s">
        <v>155</v>
      </c>
      <c r="C97" s="28">
        <f>'B1. Training &amp; Tech Assistance'!H34</f>
        <v>0</v>
      </c>
    </row>
    <row r="98" spans="1:3" x14ac:dyDescent="0.35">
      <c r="A98" t="s">
        <v>60</v>
      </c>
      <c r="B98" t="s">
        <v>156</v>
      </c>
      <c r="C98" s="28">
        <f>'B1. Training &amp; Tech Assistance'!H35</f>
        <v>0</v>
      </c>
    </row>
    <row r="99" spans="1:3" x14ac:dyDescent="0.35">
      <c r="A99" t="s">
        <v>60</v>
      </c>
      <c r="B99" t="s">
        <v>157</v>
      </c>
      <c r="C99" s="28">
        <f>'B1. Training &amp; Tech Assistance'!H36</f>
        <v>0</v>
      </c>
    </row>
    <row r="100" spans="1:3" x14ac:dyDescent="0.35">
      <c r="A100" t="s">
        <v>60</v>
      </c>
      <c r="B100" t="s">
        <v>158</v>
      </c>
      <c r="C100" s="28">
        <f>'B1. Training &amp; Tech Assistance'!H37</f>
        <v>0</v>
      </c>
    </row>
    <row r="101" spans="1:3" x14ac:dyDescent="0.35">
      <c r="A101" t="s">
        <v>60</v>
      </c>
      <c r="B101" t="s">
        <v>159</v>
      </c>
      <c r="C101" s="28">
        <f>'B1. Training &amp; Tech Assistance'!H38</f>
        <v>0</v>
      </c>
    </row>
    <row r="102" spans="1:3" x14ac:dyDescent="0.35">
      <c r="A102" t="s">
        <v>60</v>
      </c>
      <c r="B102" t="s">
        <v>160</v>
      </c>
      <c r="C102" s="28">
        <f>'B1. Training &amp; Tech Assistance'!H39</f>
        <v>0</v>
      </c>
    </row>
    <row r="103" spans="1:3" x14ac:dyDescent="0.35">
      <c r="A103" t="s">
        <v>60</v>
      </c>
      <c r="B103" t="s">
        <v>161</v>
      </c>
      <c r="C103" s="28">
        <f>'B1. Training &amp; Tech Assistance'!H40</f>
        <v>0</v>
      </c>
    </row>
    <row r="104" spans="1:3" x14ac:dyDescent="0.35">
      <c r="A104" t="s">
        <v>60</v>
      </c>
      <c r="B104" t="s">
        <v>162</v>
      </c>
      <c r="C104" s="28">
        <f>'B1. Training &amp; Tech Assistance'!H41</f>
        <v>0</v>
      </c>
    </row>
    <row r="105" spans="1:3" x14ac:dyDescent="0.35">
      <c r="A105" t="s">
        <v>60</v>
      </c>
      <c r="B105" t="s">
        <v>163</v>
      </c>
      <c r="C105">
        <f>'B1. Training &amp; Tech Assistance'!I32</f>
        <v>0</v>
      </c>
    </row>
    <row r="106" spans="1:3" x14ac:dyDescent="0.35">
      <c r="A106" t="s">
        <v>60</v>
      </c>
      <c r="B106" t="s">
        <v>164</v>
      </c>
      <c r="C106">
        <f>'B1. Training &amp; Tech Assistance'!I33</f>
        <v>0</v>
      </c>
    </row>
    <row r="107" spans="1:3" x14ac:dyDescent="0.35">
      <c r="A107" t="s">
        <v>60</v>
      </c>
      <c r="B107" t="s">
        <v>165</v>
      </c>
      <c r="C107">
        <f>'B1. Training &amp; Tech Assistance'!I34</f>
        <v>0</v>
      </c>
    </row>
    <row r="108" spans="1:3" x14ac:dyDescent="0.35">
      <c r="A108" t="s">
        <v>60</v>
      </c>
      <c r="B108" t="s">
        <v>166</v>
      </c>
      <c r="C108">
        <f>'B1. Training &amp; Tech Assistance'!I35</f>
        <v>0</v>
      </c>
    </row>
    <row r="109" spans="1:3" x14ac:dyDescent="0.35">
      <c r="A109" t="s">
        <v>60</v>
      </c>
      <c r="B109" t="s">
        <v>167</v>
      </c>
      <c r="C109">
        <f>'B1. Training &amp; Tech Assistance'!I36</f>
        <v>0</v>
      </c>
    </row>
    <row r="110" spans="1:3" x14ac:dyDescent="0.35">
      <c r="A110" t="s">
        <v>60</v>
      </c>
      <c r="B110" t="s">
        <v>168</v>
      </c>
      <c r="C110">
        <f>'B1. Training &amp; Tech Assistance'!I37</f>
        <v>0</v>
      </c>
    </row>
    <row r="111" spans="1:3" x14ac:dyDescent="0.35">
      <c r="A111" t="s">
        <v>60</v>
      </c>
      <c r="B111" t="s">
        <v>169</v>
      </c>
      <c r="C111">
        <f>'B1. Training &amp; Tech Assistance'!I38</f>
        <v>0</v>
      </c>
    </row>
    <row r="112" spans="1:3" x14ac:dyDescent="0.35">
      <c r="A112" t="s">
        <v>60</v>
      </c>
      <c r="B112" t="s">
        <v>170</v>
      </c>
      <c r="C112">
        <f>'B1. Training &amp; Tech Assistance'!I39</f>
        <v>0</v>
      </c>
    </row>
    <row r="113" spans="1:3" x14ac:dyDescent="0.35">
      <c r="A113" t="s">
        <v>60</v>
      </c>
      <c r="B113" t="s">
        <v>171</v>
      </c>
      <c r="C113">
        <f>'B1. Training &amp; Tech Assistance'!I40</f>
        <v>0</v>
      </c>
    </row>
    <row r="114" spans="1:3" x14ac:dyDescent="0.35">
      <c r="A114" t="s">
        <v>60</v>
      </c>
      <c r="B114" t="s">
        <v>172</v>
      </c>
      <c r="C114">
        <f>'B1. Training &amp; Tech Assistance'!I41</f>
        <v>0</v>
      </c>
    </row>
    <row r="115" spans="1:3" x14ac:dyDescent="0.35">
      <c r="A115" t="s">
        <v>60</v>
      </c>
      <c r="B115" t="s">
        <v>173</v>
      </c>
      <c r="C115">
        <f>'B1. Training &amp; Tech Assistance'!C43</f>
        <v>0</v>
      </c>
    </row>
    <row r="116" spans="1:3" x14ac:dyDescent="0.35">
      <c r="A116" t="s">
        <v>60</v>
      </c>
      <c r="B116" t="s">
        <v>174</v>
      </c>
      <c r="C116">
        <f>IF('B1. Training &amp; Tech Assistance'!C44="Evidence-driven planning",1,IF('B1. Training &amp; Tech Assistance'!C44="Evidence-driven implementation",2,IF('B1. Training &amp; Tech Assistance'!C44="Assistance understanding jurisdiction's training needs",3,IF('B1. Training &amp; Tech Assistance'!C44="Identifying vendor partners to deliver trainings",4,IF('B1. Training &amp; Tech Assistance'!C44="Access to developed, standards-based trainings",5,IF('B1. Training &amp; Tech Assistance'!C44="Accessing staffing solutions and contracts to facilitate implementation",6,IF('B1. Training &amp; Tech Assistance'!C44="Other",7,)))))))</f>
        <v>0</v>
      </c>
    </row>
    <row r="117" spans="1:3" x14ac:dyDescent="0.35">
      <c r="A117" t="s">
        <v>60</v>
      </c>
      <c r="B117" t="s">
        <v>175</v>
      </c>
      <c r="C117">
        <f>'B1. Training &amp; Tech Assistance'!$C$45</f>
        <v>0</v>
      </c>
    </row>
    <row r="118" spans="1:3" x14ac:dyDescent="0.35">
      <c r="A118" t="s">
        <v>60</v>
      </c>
      <c r="B118" t="s">
        <v>176</v>
      </c>
      <c r="C118" t="b">
        <v>0</v>
      </c>
    </row>
    <row r="119" spans="1:3" x14ac:dyDescent="0.35">
      <c r="A119" t="s">
        <v>60</v>
      </c>
      <c r="B119" t="s">
        <v>177</v>
      </c>
      <c r="C119" t="b">
        <v>0</v>
      </c>
    </row>
    <row r="120" spans="1:3" x14ac:dyDescent="0.35">
      <c r="A120" t="s">
        <v>60</v>
      </c>
      <c r="B120" t="s">
        <v>178</v>
      </c>
      <c r="C120" t="b">
        <v>0</v>
      </c>
    </row>
    <row r="121" spans="1:3" x14ac:dyDescent="0.35">
      <c r="A121" t="s">
        <v>60</v>
      </c>
      <c r="B121" t="s">
        <v>179</v>
      </c>
      <c r="C121">
        <f>'B1. Training &amp; Tech Assistance'!B48</f>
        <v>0</v>
      </c>
    </row>
    <row r="122" spans="1:3" x14ac:dyDescent="0.35">
      <c r="A122" t="s">
        <v>60</v>
      </c>
      <c r="B122" t="s">
        <v>180</v>
      </c>
      <c r="C122">
        <f>'B1. Training &amp; Tech Assistance'!B49</f>
        <v>0</v>
      </c>
    </row>
    <row r="123" spans="1:3" x14ac:dyDescent="0.35">
      <c r="A123" t="s">
        <v>60</v>
      </c>
      <c r="B123" t="s">
        <v>181</v>
      </c>
      <c r="C123">
        <f>'B1. Training &amp; Tech Assistance'!B50</f>
        <v>0</v>
      </c>
    </row>
    <row r="124" spans="1:3" x14ac:dyDescent="0.35">
      <c r="A124" t="s">
        <v>60</v>
      </c>
      <c r="B124" t="s">
        <v>182</v>
      </c>
      <c r="C124">
        <f>'B1. Training &amp; Tech Assistance'!B51</f>
        <v>0</v>
      </c>
    </row>
    <row r="125" spans="1:3" x14ac:dyDescent="0.35">
      <c r="A125" t="s">
        <v>60</v>
      </c>
      <c r="B125" t="s">
        <v>183</v>
      </c>
      <c r="C125">
        <f>'B1. Training &amp; Tech Assistance'!B52</f>
        <v>0</v>
      </c>
    </row>
    <row r="126" spans="1:3" x14ac:dyDescent="0.35">
      <c r="A126" t="s">
        <v>60</v>
      </c>
      <c r="B126" t="s">
        <v>184</v>
      </c>
      <c r="C126">
        <f>'B1. Training &amp; Tech Assistance'!B53</f>
        <v>0</v>
      </c>
    </row>
    <row r="127" spans="1:3" x14ac:dyDescent="0.35">
      <c r="A127" t="s">
        <v>60</v>
      </c>
      <c r="B127" t="s">
        <v>185</v>
      </c>
      <c r="C127">
        <f>'B1. Training &amp; Tech Assistance'!B54</f>
        <v>0</v>
      </c>
    </row>
    <row r="128" spans="1:3" x14ac:dyDescent="0.35">
      <c r="A128" t="s">
        <v>60</v>
      </c>
      <c r="B128" t="s">
        <v>186</v>
      </c>
      <c r="C128">
        <f>'B1. Training &amp; Tech Assistance'!B55</f>
        <v>0</v>
      </c>
    </row>
    <row r="129" spans="1:3" x14ac:dyDescent="0.35">
      <c r="A129" t="s">
        <v>60</v>
      </c>
      <c r="B129" t="s">
        <v>187</v>
      </c>
      <c r="C129">
        <f>'B1. Training &amp; Tech Assistance'!B56</f>
        <v>0</v>
      </c>
    </row>
    <row r="130" spans="1:3" x14ac:dyDescent="0.35">
      <c r="A130" t="s">
        <v>60</v>
      </c>
      <c r="B130" t="s">
        <v>188</v>
      </c>
      <c r="C130">
        <f>'B1. Training &amp; Tech Assistance'!B57</f>
        <v>0</v>
      </c>
    </row>
    <row r="131" spans="1:3" x14ac:dyDescent="0.35">
      <c r="A131" t="s">
        <v>60</v>
      </c>
      <c r="B131" t="s">
        <v>189</v>
      </c>
      <c r="C131">
        <f>'B1. Training &amp; Tech Assistance'!E48</f>
        <v>0</v>
      </c>
    </row>
    <row r="132" spans="1:3" x14ac:dyDescent="0.35">
      <c r="A132" t="s">
        <v>60</v>
      </c>
      <c r="B132" t="s">
        <v>190</v>
      </c>
      <c r="C132">
        <f>'B1. Training &amp; Tech Assistance'!E49</f>
        <v>0</v>
      </c>
    </row>
    <row r="133" spans="1:3" x14ac:dyDescent="0.35">
      <c r="A133" t="s">
        <v>60</v>
      </c>
      <c r="B133" t="s">
        <v>191</v>
      </c>
      <c r="C133">
        <f>'B1. Training &amp; Tech Assistance'!E50</f>
        <v>0</v>
      </c>
    </row>
    <row r="134" spans="1:3" x14ac:dyDescent="0.35">
      <c r="A134" t="s">
        <v>60</v>
      </c>
      <c r="B134" t="s">
        <v>192</v>
      </c>
      <c r="C134">
        <f>'B1. Training &amp; Tech Assistance'!E51</f>
        <v>0</v>
      </c>
    </row>
    <row r="135" spans="1:3" x14ac:dyDescent="0.35">
      <c r="A135" t="s">
        <v>60</v>
      </c>
      <c r="B135" t="s">
        <v>193</v>
      </c>
      <c r="C135">
        <f>'B1. Training &amp; Tech Assistance'!E52</f>
        <v>0</v>
      </c>
    </row>
    <row r="136" spans="1:3" x14ac:dyDescent="0.35">
      <c r="A136" t="s">
        <v>60</v>
      </c>
      <c r="B136" t="s">
        <v>194</v>
      </c>
      <c r="C136">
        <f>'B1. Training &amp; Tech Assistance'!E53</f>
        <v>0</v>
      </c>
    </row>
    <row r="137" spans="1:3" x14ac:dyDescent="0.35">
      <c r="A137" t="s">
        <v>60</v>
      </c>
      <c r="B137" t="s">
        <v>195</v>
      </c>
      <c r="C137">
        <f>'B1. Training &amp; Tech Assistance'!E54</f>
        <v>0</v>
      </c>
    </row>
    <row r="138" spans="1:3" x14ac:dyDescent="0.35">
      <c r="A138" t="s">
        <v>60</v>
      </c>
      <c r="B138" t="s">
        <v>196</v>
      </c>
      <c r="C138">
        <f>'B1. Training &amp; Tech Assistance'!E55</f>
        <v>0</v>
      </c>
    </row>
    <row r="139" spans="1:3" x14ac:dyDescent="0.35">
      <c r="A139" t="s">
        <v>60</v>
      </c>
      <c r="B139" t="s">
        <v>197</v>
      </c>
      <c r="C139">
        <f>'B1. Training &amp; Tech Assistance'!E56</f>
        <v>0</v>
      </c>
    </row>
    <row r="140" spans="1:3" x14ac:dyDescent="0.35">
      <c r="A140" t="s">
        <v>60</v>
      </c>
      <c r="B140" t="s">
        <v>198</v>
      </c>
      <c r="C140">
        <f>'B1. Training &amp; Tech Assistance'!E57</f>
        <v>0</v>
      </c>
    </row>
    <row r="141" spans="1:3" x14ac:dyDescent="0.35">
      <c r="A141" t="s">
        <v>60</v>
      </c>
      <c r="B141" t="s">
        <v>199</v>
      </c>
      <c r="C141">
        <f>'B1. Training &amp; Tech Assistance'!G48</f>
        <v>0</v>
      </c>
    </row>
    <row r="142" spans="1:3" x14ac:dyDescent="0.35">
      <c r="A142" t="s">
        <v>60</v>
      </c>
      <c r="B142" t="s">
        <v>200</v>
      </c>
      <c r="C142">
        <f>'B1. Training &amp; Tech Assistance'!G49</f>
        <v>0</v>
      </c>
    </row>
    <row r="143" spans="1:3" x14ac:dyDescent="0.35">
      <c r="A143" t="s">
        <v>60</v>
      </c>
      <c r="B143" t="s">
        <v>201</v>
      </c>
      <c r="C143">
        <f>'B1. Training &amp; Tech Assistance'!G50</f>
        <v>0</v>
      </c>
    </row>
    <row r="144" spans="1:3" x14ac:dyDescent="0.35">
      <c r="A144" t="s">
        <v>60</v>
      </c>
      <c r="B144" t="s">
        <v>202</v>
      </c>
      <c r="C144">
        <f>'B1. Training &amp; Tech Assistance'!G51</f>
        <v>0</v>
      </c>
    </row>
    <row r="145" spans="1:3" x14ac:dyDescent="0.35">
      <c r="A145" t="s">
        <v>60</v>
      </c>
      <c r="B145" t="s">
        <v>203</v>
      </c>
      <c r="C145">
        <f>'B1. Training &amp; Tech Assistance'!G52</f>
        <v>0</v>
      </c>
    </row>
    <row r="146" spans="1:3" x14ac:dyDescent="0.35">
      <c r="A146" t="s">
        <v>60</v>
      </c>
      <c r="B146" t="s">
        <v>204</v>
      </c>
      <c r="C146">
        <f>'B1. Training &amp; Tech Assistance'!G53</f>
        <v>0</v>
      </c>
    </row>
    <row r="147" spans="1:3" x14ac:dyDescent="0.35">
      <c r="A147" t="s">
        <v>60</v>
      </c>
      <c r="B147" t="s">
        <v>205</v>
      </c>
      <c r="C147">
        <f>'B1. Training &amp; Tech Assistance'!G54</f>
        <v>0</v>
      </c>
    </row>
    <row r="148" spans="1:3" x14ac:dyDescent="0.35">
      <c r="A148" t="s">
        <v>60</v>
      </c>
      <c r="B148" t="s">
        <v>206</v>
      </c>
      <c r="C148">
        <f>'B1. Training &amp; Tech Assistance'!G55</f>
        <v>0</v>
      </c>
    </row>
    <row r="149" spans="1:3" x14ac:dyDescent="0.35">
      <c r="A149" t="s">
        <v>60</v>
      </c>
      <c r="B149" t="s">
        <v>207</v>
      </c>
      <c r="C149">
        <f>'B1. Training &amp; Tech Assistance'!G56</f>
        <v>0</v>
      </c>
    </row>
    <row r="150" spans="1:3" x14ac:dyDescent="0.35">
      <c r="A150" t="s">
        <v>60</v>
      </c>
      <c r="B150" t="s">
        <v>208</v>
      </c>
      <c r="C150">
        <f>'B1. Training &amp; Tech Assistance'!G57</f>
        <v>0</v>
      </c>
    </row>
    <row r="151" spans="1:3" x14ac:dyDescent="0.35">
      <c r="A151" t="s">
        <v>60</v>
      </c>
      <c r="B151" t="s">
        <v>209</v>
      </c>
      <c r="C151" s="28">
        <f>'B1. Training &amp; Tech Assistance'!H48</f>
        <v>0</v>
      </c>
    </row>
    <row r="152" spans="1:3" x14ac:dyDescent="0.35">
      <c r="A152" t="s">
        <v>60</v>
      </c>
      <c r="B152" t="s">
        <v>210</v>
      </c>
      <c r="C152" s="28">
        <f>'B1. Training &amp; Tech Assistance'!H49</f>
        <v>0</v>
      </c>
    </row>
    <row r="153" spans="1:3" x14ac:dyDescent="0.35">
      <c r="A153" t="s">
        <v>60</v>
      </c>
      <c r="B153" t="s">
        <v>211</v>
      </c>
      <c r="C153" s="28">
        <f>'B1. Training &amp; Tech Assistance'!H50</f>
        <v>0</v>
      </c>
    </row>
    <row r="154" spans="1:3" x14ac:dyDescent="0.35">
      <c r="A154" t="s">
        <v>60</v>
      </c>
      <c r="B154" t="s">
        <v>212</v>
      </c>
      <c r="C154" s="28">
        <f>'B1. Training &amp; Tech Assistance'!H51</f>
        <v>0</v>
      </c>
    </row>
    <row r="155" spans="1:3" x14ac:dyDescent="0.35">
      <c r="A155" t="s">
        <v>60</v>
      </c>
      <c r="B155" t="s">
        <v>213</v>
      </c>
      <c r="C155" s="28">
        <f>'B1. Training &amp; Tech Assistance'!H52</f>
        <v>0</v>
      </c>
    </row>
    <row r="156" spans="1:3" x14ac:dyDescent="0.35">
      <c r="A156" t="s">
        <v>60</v>
      </c>
      <c r="B156" t="s">
        <v>214</v>
      </c>
      <c r="C156" s="28">
        <f>'B1. Training &amp; Tech Assistance'!H53</f>
        <v>0</v>
      </c>
    </row>
    <row r="157" spans="1:3" x14ac:dyDescent="0.35">
      <c r="A157" t="s">
        <v>60</v>
      </c>
      <c r="B157" t="s">
        <v>215</v>
      </c>
      <c r="C157" s="28">
        <f>'B1. Training &amp; Tech Assistance'!H54</f>
        <v>0</v>
      </c>
    </row>
    <row r="158" spans="1:3" x14ac:dyDescent="0.35">
      <c r="A158" t="s">
        <v>60</v>
      </c>
      <c r="B158" t="s">
        <v>216</v>
      </c>
      <c r="C158" s="28">
        <f>'B1. Training &amp; Tech Assistance'!H55</f>
        <v>0</v>
      </c>
    </row>
    <row r="159" spans="1:3" x14ac:dyDescent="0.35">
      <c r="A159" t="s">
        <v>60</v>
      </c>
      <c r="B159" t="s">
        <v>217</v>
      </c>
      <c r="C159" s="28">
        <f>'B1. Training &amp; Tech Assistance'!H56</f>
        <v>0</v>
      </c>
    </row>
    <row r="160" spans="1:3" x14ac:dyDescent="0.35">
      <c r="A160" t="s">
        <v>60</v>
      </c>
      <c r="B160" t="s">
        <v>218</v>
      </c>
      <c r="C160" s="28">
        <f>'B1. Training &amp; Tech Assistance'!H57</f>
        <v>0</v>
      </c>
    </row>
    <row r="161" spans="1:3" x14ac:dyDescent="0.35">
      <c r="A161" t="s">
        <v>60</v>
      </c>
      <c r="B161" t="s">
        <v>219</v>
      </c>
      <c r="C161">
        <f>'B1. Training &amp; Tech Assistance'!I48</f>
        <v>0</v>
      </c>
    </row>
    <row r="162" spans="1:3" x14ac:dyDescent="0.35">
      <c r="A162" t="s">
        <v>60</v>
      </c>
      <c r="B162" t="s">
        <v>220</v>
      </c>
      <c r="C162">
        <f>'B1. Training &amp; Tech Assistance'!I49</f>
        <v>0</v>
      </c>
    </row>
    <row r="163" spans="1:3" x14ac:dyDescent="0.35">
      <c r="A163" t="s">
        <v>60</v>
      </c>
      <c r="B163" t="s">
        <v>221</v>
      </c>
      <c r="C163">
        <f>'B1. Training &amp; Tech Assistance'!I50</f>
        <v>0</v>
      </c>
    </row>
    <row r="164" spans="1:3" x14ac:dyDescent="0.35">
      <c r="A164" t="s">
        <v>60</v>
      </c>
      <c r="B164" t="s">
        <v>222</v>
      </c>
      <c r="C164">
        <f>'B1. Training &amp; Tech Assistance'!I51</f>
        <v>0</v>
      </c>
    </row>
    <row r="165" spans="1:3" x14ac:dyDescent="0.35">
      <c r="A165" t="s">
        <v>60</v>
      </c>
      <c r="B165" t="s">
        <v>223</v>
      </c>
      <c r="C165">
        <f>'B1. Training &amp; Tech Assistance'!I52</f>
        <v>0</v>
      </c>
    </row>
    <row r="166" spans="1:3" x14ac:dyDescent="0.35">
      <c r="A166" t="s">
        <v>60</v>
      </c>
      <c r="B166" t="s">
        <v>224</v>
      </c>
      <c r="C166">
        <f>'B1. Training &amp; Tech Assistance'!I53</f>
        <v>0</v>
      </c>
    </row>
    <row r="167" spans="1:3" x14ac:dyDescent="0.35">
      <c r="A167" t="s">
        <v>60</v>
      </c>
      <c r="B167" t="s">
        <v>225</v>
      </c>
      <c r="C167">
        <f>'B1. Training &amp; Tech Assistance'!I54</f>
        <v>0</v>
      </c>
    </row>
    <row r="168" spans="1:3" x14ac:dyDescent="0.35">
      <c r="A168" t="s">
        <v>60</v>
      </c>
      <c r="B168" t="s">
        <v>226</v>
      </c>
      <c r="C168">
        <f>'B1. Training &amp; Tech Assistance'!I55</f>
        <v>0</v>
      </c>
    </row>
    <row r="169" spans="1:3" x14ac:dyDescent="0.35">
      <c r="A169" t="s">
        <v>60</v>
      </c>
      <c r="B169" t="s">
        <v>227</v>
      </c>
      <c r="C169">
        <f>'B1. Training &amp; Tech Assistance'!I56</f>
        <v>0</v>
      </c>
    </row>
    <row r="170" spans="1:3" x14ac:dyDescent="0.35">
      <c r="A170" t="s">
        <v>60</v>
      </c>
      <c r="B170" t="s">
        <v>228</v>
      </c>
      <c r="C170">
        <f>'B1. Training &amp; Tech Assistance'!I57</f>
        <v>0</v>
      </c>
    </row>
    <row r="171" spans="1:3" x14ac:dyDescent="0.35">
      <c r="A171" t="s">
        <v>60</v>
      </c>
      <c r="B171" t="s">
        <v>229</v>
      </c>
      <c r="C171">
        <f>'B1. Training &amp; Tech Assistance'!C59</f>
        <v>0</v>
      </c>
    </row>
    <row r="172" spans="1:3" x14ac:dyDescent="0.35">
      <c r="A172" t="s">
        <v>60</v>
      </c>
      <c r="B172" t="s">
        <v>230</v>
      </c>
      <c r="C172">
        <f>IF('B1. Training &amp; Tech Assistance'!C60="Evidence-driven planning",1,IF('B1. Training &amp; Tech Assistance'!C60="Evidence-driven implementation",2,IF('B1. Training &amp; Tech Assistance'!C60="Assistance understanding jurisdiction's training needs",3,IF('B1. Training &amp; Tech Assistance'!C60="Identifying vendor partners to deliver trainings",4,IF('B1. Training &amp; Tech Assistance'!C60="Access to developed, standards-based trainings",5,IF('B1. Training &amp; Tech Assistance'!C60="Accessing staffing solutions and contracts to facilitate implementation",6,IF('B1. Training &amp; Tech Assistance'!C60="Other",7,)))))))</f>
        <v>0</v>
      </c>
    </row>
    <row r="173" spans="1:3" x14ac:dyDescent="0.35">
      <c r="A173" t="s">
        <v>60</v>
      </c>
      <c r="B173" t="s">
        <v>231</v>
      </c>
      <c r="C173">
        <f>'B1. Training &amp; Tech Assistance'!C61</f>
        <v>0</v>
      </c>
    </row>
    <row r="174" spans="1:3" x14ac:dyDescent="0.35">
      <c r="A174" t="s">
        <v>60</v>
      </c>
      <c r="B174" t="s">
        <v>232</v>
      </c>
      <c r="C174" t="b">
        <v>0</v>
      </c>
    </row>
    <row r="175" spans="1:3" x14ac:dyDescent="0.35">
      <c r="A175" t="s">
        <v>60</v>
      </c>
      <c r="B175" t="s">
        <v>233</v>
      </c>
      <c r="C175" t="b">
        <v>0</v>
      </c>
    </row>
    <row r="176" spans="1:3" x14ac:dyDescent="0.35">
      <c r="A176" t="s">
        <v>60</v>
      </c>
      <c r="B176" t="s">
        <v>234</v>
      </c>
      <c r="C176" t="b">
        <v>0</v>
      </c>
    </row>
    <row r="177" spans="1:3" x14ac:dyDescent="0.35">
      <c r="A177" t="s">
        <v>60</v>
      </c>
      <c r="B177" t="s">
        <v>235</v>
      </c>
      <c r="C177">
        <f>'B1. Training &amp; Tech Assistance'!B64</f>
        <v>0</v>
      </c>
    </row>
    <row r="178" spans="1:3" x14ac:dyDescent="0.35">
      <c r="A178" t="s">
        <v>60</v>
      </c>
      <c r="B178" t="s">
        <v>236</v>
      </c>
      <c r="C178">
        <f>'B1. Training &amp; Tech Assistance'!B65</f>
        <v>0</v>
      </c>
    </row>
    <row r="179" spans="1:3" x14ac:dyDescent="0.35">
      <c r="A179" t="s">
        <v>60</v>
      </c>
      <c r="B179" t="s">
        <v>237</v>
      </c>
      <c r="C179">
        <f>'B1. Training &amp; Tech Assistance'!B66</f>
        <v>0</v>
      </c>
    </row>
    <row r="180" spans="1:3" x14ac:dyDescent="0.35">
      <c r="A180" t="s">
        <v>60</v>
      </c>
      <c r="B180" t="s">
        <v>238</v>
      </c>
      <c r="C180">
        <f>'B1. Training &amp; Tech Assistance'!B67</f>
        <v>0</v>
      </c>
    </row>
    <row r="181" spans="1:3" x14ac:dyDescent="0.35">
      <c r="A181" t="s">
        <v>60</v>
      </c>
      <c r="B181" t="s">
        <v>239</v>
      </c>
      <c r="C181">
        <f>'B1. Training &amp; Tech Assistance'!B68</f>
        <v>0</v>
      </c>
    </row>
    <row r="182" spans="1:3" x14ac:dyDescent="0.35">
      <c r="A182" t="s">
        <v>60</v>
      </c>
      <c r="B182" t="s">
        <v>240</v>
      </c>
      <c r="C182">
        <f>'B1. Training &amp; Tech Assistance'!B69</f>
        <v>0</v>
      </c>
    </row>
    <row r="183" spans="1:3" x14ac:dyDescent="0.35">
      <c r="A183" t="s">
        <v>60</v>
      </c>
      <c r="B183" t="s">
        <v>241</v>
      </c>
      <c r="C183">
        <f>'B1. Training &amp; Tech Assistance'!B70</f>
        <v>0</v>
      </c>
    </row>
    <row r="184" spans="1:3" x14ac:dyDescent="0.35">
      <c r="A184" t="s">
        <v>60</v>
      </c>
      <c r="B184" t="s">
        <v>242</v>
      </c>
      <c r="C184">
        <f>'B1. Training &amp; Tech Assistance'!B71</f>
        <v>0</v>
      </c>
    </row>
    <row r="185" spans="1:3" x14ac:dyDescent="0.35">
      <c r="A185" t="s">
        <v>60</v>
      </c>
      <c r="B185" t="s">
        <v>243</v>
      </c>
      <c r="C185">
        <f>'B1. Training &amp; Tech Assistance'!B72</f>
        <v>0</v>
      </c>
    </row>
    <row r="186" spans="1:3" x14ac:dyDescent="0.35">
      <c r="A186" t="s">
        <v>60</v>
      </c>
      <c r="B186" t="s">
        <v>244</v>
      </c>
      <c r="C186">
        <f>'B1. Training &amp; Tech Assistance'!B73</f>
        <v>0</v>
      </c>
    </row>
    <row r="187" spans="1:3" x14ac:dyDescent="0.35">
      <c r="A187" t="s">
        <v>60</v>
      </c>
      <c r="B187" t="s">
        <v>245</v>
      </c>
      <c r="C187">
        <f>'B1. Training &amp; Tech Assistance'!E64</f>
        <v>0</v>
      </c>
    </row>
    <row r="188" spans="1:3" x14ac:dyDescent="0.35">
      <c r="A188" t="s">
        <v>60</v>
      </c>
      <c r="B188" t="s">
        <v>246</v>
      </c>
      <c r="C188">
        <f>'B1. Training &amp; Tech Assistance'!E65</f>
        <v>0</v>
      </c>
    </row>
    <row r="189" spans="1:3" x14ac:dyDescent="0.35">
      <c r="A189" t="s">
        <v>60</v>
      </c>
      <c r="B189" t="s">
        <v>247</v>
      </c>
      <c r="C189">
        <f>'B1. Training &amp; Tech Assistance'!E66</f>
        <v>0</v>
      </c>
    </row>
    <row r="190" spans="1:3" x14ac:dyDescent="0.35">
      <c r="A190" t="s">
        <v>60</v>
      </c>
      <c r="B190" t="s">
        <v>248</v>
      </c>
      <c r="C190">
        <f>'B1. Training &amp; Tech Assistance'!E67</f>
        <v>0</v>
      </c>
    </row>
    <row r="191" spans="1:3" x14ac:dyDescent="0.35">
      <c r="A191" t="s">
        <v>60</v>
      </c>
      <c r="B191" t="s">
        <v>249</v>
      </c>
      <c r="C191">
        <f>'B1. Training &amp; Tech Assistance'!E68</f>
        <v>0</v>
      </c>
    </row>
    <row r="192" spans="1:3" x14ac:dyDescent="0.35">
      <c r="A192" t="s">
        <v>60</v>
      </c>
      <c r="B192" t="s">
        <v>250</v>
      </c>
      <c r="C192">
        <f>'B1. Training &amp; Tech Assistance'!E69</f>
        <v>0</v>
      </c>
    </row>
    <row r="193" spans="1:3" x14ac:dyDescent="0.35">
      <c r="A193" t="s">
        <v>60</v>
      </c>
      <c r="B193" t="s">
        <v>251</v>
      </c>
      <c r="C193">
        <f>'B1. Training &amp; Tech Assistance'!E70</f>
        <v>0</v>
      </c>
    </row>
    <row r="194" spans="1:3" x14ac:dyDescent="0.35">
      <c r="A194" t="s">
        <v>60</v>
      </c>
      <c r="B194" t="s">
        <v>252</v>
      </c>
      <c r="C194">
        <f>'B1. Training &amp; Tech Assistance'!E71</f>
        <v>0</v>
      </c>
    </row>
    <row r="195" spans="1:3" x14ac:dyDescent="0.35">
      <c r="A195" t="s">
        <v>60</v>
      </c>
      <c r="B195" t="s">
        <v>253</v>
      </c>
      <c r="C195">
        <f>'B1. Training &amp; Tech Assistance'!E72</f>
        <v>0</v>
      </c>
    </row>
    <row r="196" spans="1:3" x14ac:dyDescent="0.35">
      <c r="A196" t="s">
        <v>60</v>
      </c>
      <c r="B196" t="s">
        <v>254</v>
      </c>
      <c r="C196">
        <f>'B1. Training &amp; Tech Assistance'!E73</f>
        <v>0</v>
      </c>
    </row>
    <row r="197" spans="1:3" x14ac:dyDescent="0.35">
      <c r="A197" t="s">
        <v>60</v>
      </c>
      <c r="B197" t="s">
        <v>255</v>
      </c>
      <c r="C197">
        <f>'B1. Training &amp; Tech Assistance'!G64</f>
        <v>0</v>
      </c>
    </row>
    <row r="198" spans="1:3" x14ac:dyDescent="0.35">
      <c r="A198" t="s">
        <v>60</v>
      </c>
      <c r="B198" t="s">
        <v>256</v>
      </c>
      <c r="C198">
        <f>'B1. Training &amp; Tech Assistance'!G65</f>
        <v>0</v>
      </c>
    </row>
    <row r="199" spans="1:3" x14ac:dyDescent="0.35">
      <c r="A199" t="s">
        <v>60</v>
      </c>
      <c r="B199" t="s">
        <v>257</v>
      </c>
      <c r="C199">
        <f>'B1. Training &amp; Tech Assistance'!G66</f>
        <v>0</v>
      </c>
    </row>
    <row r="200" spans="1:3" x14ac:dyDescent="0.35">
      <c r="A200" t="s">
        <v>60</v>
      </c>
      <c r="B200" t="s">
        <v>258</v>
      </c>
      <c r="C200">
        <f>'B1. Training &amp; Tech Assistance'!G67</f>
        <v>0</v>
      </c>
    </row>
    <row r="201" spans="1:3" x14ac:dyDescent="0.35">
      <c r="A201" t="s">
        <v>60</v>
      </c>
      <c r="B201" t="s">
        <v>259</v>
      </c>
      <c r="C201">
        <f>'B1. Training &amp; Tech Assistance'!G68</f>
        <v>0</v>
      </c>
    </row>
    <row r="202" spans="1:3" x14ac:dyDescent="0.35">
      <c r="A202" t="s">
        <v>60</v>
      </c>
      <c r="B202" t="s">
        <v>260</v>
      </c>
      <c r="C202">
        <f>'B1. Training &amp; Tech Assistance'!G69</f>
        <v>0</v>
      </c>
    </row>
    <row r="203" spans="1:3" x14ac:dyDescent="0.35">
      <c r="A203" t="s">
        <v>60</v>
      </c>
      <c r="B203" t="s">
        <v>261</v>
      </c>
      <c r="C203">
        <f>'B1. Training &amp; Tech Assistance'!G70</f>
        <v>0</v>
      </c>
    </row>
    <row r="204" spans="1:3" x14ac:dyDescent="0.35">
      <c r="A204" t="s">
        <v>60</v>
      </c>
      <c r="B204" t="s">
        <v>262</v>
      </c>
      <c r="C204">
        <f>'B1. Training &amp; Tech Assistance'!G71</f>
        <v>0</v>
      </c>
    </row>
    <row r="205" spans="1:3" x14ac:dyDescent="0.35">
      <c r="A205" t="s">
        <v>60</v>
      </c>
      <c r="B205" t="s">
        <v>263</v>
      </c>
      <c r="C205">
        <f>'B1. Training &amp; Tech Assistance'!G72</f>
        <v>0</v>
      </c>
    </row>
    <row r="206" spans="1:3" x14ac:dyDescent="0.35">
      <c r="A206" t="s">
        <v>60</v>
      </c>
      <c r="B206" t="s">
        <v>264</v>
      </c>
      <c r="C206">
        <f>'B1. Training &amp; Tech Assistance'!G73</f>
        <v>0</v>
      </c>
    </row>
    <row r="207" spans="1:3" x14ac:dyDescent="0.35">
      <c r="A207" t="s">
        <v>60</v>
      </c>
      <c r="B207" t="s">
        <v>265</v>
      </c>
      <c r="C207" s="28">
        <f>'B1. Training &amp; Tech Assistance'!H64</f>
        <v>0</v>
      </c>
    </row>
    <row r="208" spans="1:3" x14ac:dyDescent="0.35">
      <c r="A208" t="s">
        <v>60</v>
      </c>
      <c r="B208" t="s">
        <v>266</v>
      </c>
      <c r="C208" s="28">
        <f>'B1. Training &amp; Tech Assistance'!H65</f>
        <v>0</v>
      </c>
    </row>
    <row r="209" spans="1:3" x14ac:dyDescent="0.35">
      <c r="A209" t="s">
        <v>60</v>
      </c>
      <c r="B209" t="s">
        <v>267</v>
      </c>
      <c r="C209" s="28">
        <f>'B1. Training &amp; Tech Assistance'!H66</f>
        <v>0</v>
      </c>
    </row>
    <row r="210" spans="1:3" x14ac:dyDescent="0.35">
      <c r="A210" t="s">
        <v>60</v>
      </c>
      <c r="B210" t="s">
        <v>268</v>
      </c>
      <c r="C210" s="28">
        <f>'B1. Training &amp; Tech Assistance'!H67</f>
        <v>0</v>
      </c>
    </row>
    <row r="211" spans="1:3" x14ac:dyDescent="0.35">
      <c r="A211" t="s">
        <v>60</v>
      </c>
      <c r="B211" t="s">
        <v>269</v>
      </c>
      <c r="C211" s="28">
        <f>'B1. Training &amp; Tech Assistance'!H68</f>
        <v>0</v>
      </c>
    </row>
    <row r="212" spans="1:3" x14ac:dyDescent="0.35">
      <c r="A212" t="s">
        <v>60</v>
      </c>
      <c r="B212" t="s">
        <v>270</v>
      </c>
      <c r="C212" s="28">
        <f>'B1. Training &amp; Tech Assistance'!H69</f>
        <v>0</v>
      </c>
    </row>
    <row r="213" spans="1:3" x14ac:dyDescent="0.35">
      <c r="A213" t="s">
        <v>60</v>
      </c>
      <c r="B213" t="s">
        <v>271</v>
      </c>
      <c r="C213" s="28">
        <f>'B1. Training &amp; Tech Assistance'!H70</f>
        <v>0</v>
      </c>
    </row>
    <row r="214" spans="1:3" x14ac:dyDescent="0.35">
      <c r="A214" t="s">
        <v>60</v>
      </c>
      <c r="B214" t="s">
        <v>272</v>
      </c>
      <c r="C214" s="28">
        <f>'B1. Training &amp; Tech Assistance'!H71</f>
        <v>0</v>
      </c>
    </row>
    <row r="215" spans="1:3" x14ac:dyDescent="0.35">
      <c r="A215" t="s">
        <v>60</v>
      </c>
      <c r="B215" t="s">
        <v>273</v>
      </c>
      <c r="C215" s="28">
        <f>'B1. Training &amp; Tech Assistance'!H72</f>
        <v>0</v>
      </c>
    </row>
    <row r="216" spans="1:3" x14ac:dyDescent="0.35">
      <c r="A216" t="s">
        <v>60</v>
      </c>
      <c r="B216" t="s">
        <v>274</v>
      </c>
      <c r="C216" s="28">
        <f>'B1. Training &amp; Tech Assistance'!H73</f>
        <v>0</v>
      </c>
    </row>
    <row r="217" spans="1:3" x14ac:dyDescent="0.35">
      <c r="A217" t="s">
        <v>60</v>
      </c>
      <c r="B217" t="s">
        <v>275</v>
      </c>
      <c r="C217">
        <f>'B1. Training &amp; Tech Assistance'!I64</f>
        <v>0</v>
      </c>
    </row>
    <row r="218" spans="1:3" x14ac:dyDescent="0.35">
      <c r="A218" t="s">
        <v>60</v>
      </c>
      <c r="B218" t="s">
        <v>276</v>
      </c>
      <c r="C218">
        <f>'B1. Training &amp; Tech Assistance'!I65</f>
        <v>0</v>
      </c>
    </row>
    <row r="219" spans="1:3" x14ac:dyDescent="0.35">
      <c r="A219" t="s">
        <v>60</v>
      </c>
      <c r="B219" t="s">
        <v>277</v>
      </c>
      <c r="C219">
        <f>'B1. Training &amp; Tech Assistance'!I66</f>
        <v>0</v>
      </c>
    </row>
    <row r="220" spans="1:3" x14ac:dyDescent="0.35">
      <c r="A220" t="s">
        <v>60</v>
      </c>
      <c r="B220" t="s">
        <v>278</v>
      </c>
      <c r="C220">
        <f>'B1. Training &amp; Tech Assistance'!I67</f>
        <v>0</v>
      </c>
    </row>
    <row r="221" spans="1:3" x14ac:dyDescent="0.35">
      <c r="A221" t="s">
        <v>60</v>
      </c>
      <c r="B221" t="s">
        <v>279</v>
      </c>
      <c r="C221">
        <f>'B1. Training &amp; Tech Assistance'!I68</f>
        <v>0</v>
      </c>
    </row>
    <row r="222" spans="1:3" x14ac:dyDescent="0.35">
      <c r="A222" t="s">
        <v>60</v>
      </c>
      <c r="B222" t="s">
        <v>280</v>
      </c>
      <c r="C222">
        <f>'B1. Training &amp; Tech Assistance'!I69</f>
        <v>0</v>
      </c>
    </row>
    <row r="223" spans="1:3" x14ac:dyDescent="0.35">
      <c r="A223" t="s">
        <v>60</v>
      </c>
      <c r="B223" t="s">
        <v>281</v>
      </c>
      <c r="C223">
        <f>'B1. Training &amp; Tech Assistance'!I70</f>
        <v>0</v>
      </c>
    </row>
    <row r="224" spans="1:3" x14ac:dyDescent="0.35">
      <c r="A224" t="s">
        <v>60</v>
      </c>
      <c r="B224" t="s">
        <v>282</v>
      </c>
      <c r="C224">
        <f>'B1. Training &amp; Tech Assistance'!I71</f>
        <v>0</v>
      </c>
    </row>
    <row r="225" spans="1:3" x14ac:dyDescent="0.35">
      <c r="A225" t="s">
        <v>60</v>
      </c>
      <c r="B225" t="s">
        <v>283</v>
      </c>
      <c r="C225">
        <f>'B1. Training &amp; Tech Assistance'!I72</f>
        <v>0</v>
      </c>
    </row>
    <row r="226" spans="1:3" x14ac:dyDescent="0.35">
      <c r="A226" t="s">
        <v>60</v>
      </c>
      <c r="B226" t="s">
        <v>284</v>
      </c>
      <c r="C226">
        <f>'B1. Training &amp; Tech Assistance'!I73</f>
        <v>0</v>
      </c>
    </row>
    <row r="227" spans="1:3" x14ac:dyDescent="0.35">
      <c r="A227" t="s">
        <v>60</v>
      </c>
      <c r="B227" t="s">
        <v>285</v>
      </c>
      <c r="C227">
        <f>'B1. Training &amp; Tech Assistance'!C75</f>
        <v>0</v>
      </c>
    </row>
    <row r="228" spans="1:3" x14ac:dyDescent="0.35">
      <c r="A228" t="s">
        <v>60</v>
      </c>
      <c r="B228" t="s">
        <v>286</v>
      </c>
      <c r="C228">
        <f>IF('B1. Training &amp; Tech Assistance'!C76="Evidence-driven planning",1,IF('B1. Training &amp; Tech Assistance'!C76="Evidence-driven implementation",2,IF('B1. Training &amp; Tech Assistance'!C76="Assistance understanding jurisdiction's training needs",3,IF('B1. Training &amp; Tech Assistance'!C76="Identifying vendor partners to deliver trainings",4,IF('B1. Training &amp; Tech Assistance'!C76="Access to developed, standards-based trainings",5,IF('B1. Training &amp; Tech Assistance'!C76="Accessing staffing solutions and contracts to facilitate implementation",6,IF('B1. Training &amp; Tech Assistance'!C76="Other",7,)))))))</f>
        <v>0</v>
      </c>
    </row>
    <row r="229" spans="1:3" x14ac:dyDescent="0.35">
      <c r="A229" t="s">
        <v>60</v>
      </c>
      <c r="B229" t="s">
        <v>287</v>
      </c>
      <c r="C229">
        <f>'B1. Training &amp; Tech Assistance'!C77</f>
        <v>0</v>
      </c>
    </row>
    <row r="230" spans="1:3" x14ac:dyDescent="0.35">
      <c r="A230" t="s">
        <v>60</v>
      </c>
      <c r="B230" t="s">
        <v>288</v>
      </c>
      <c r="C230" t="b">
        <v>0</v>
      </c>
    </row>
    <row r="231" spans="1:3" x14ac:dyDescent="0.35">
      <c r="A231" t="s">
        <v>60</v>
      </c>
      <c r="B231" t="s">
        <v>289</v>
      </c>
      <c r="C231" t="b">
        <v>0</v>
      </c>
    </row>
    <row r="232" spans="1:3" x14ac:dyDescent="0.35">
      <c r="A232" t="s">
        <v>60</v>
      </c>
      <c r="B232" t="s">
        <v>290</v>
      </c>
      <c r="C232" t="b">
        <v>0</v>
      </c>
    </row>
    <row r="233" spans="1:3" x14ac:dyDescent="0.35">
      <c r="A233" t="s">
        <v>60</v>
      </c>
      <c r="B233" t="s">
        <v>291</v>
      </c>
      <c r="C233">
        <f>'B1. Training &amp; Tech Assistance'!B80</f>
        <v>0</v>
      </c>
    </row>
    <row r="234" spans="1:3" x14ac:dyDescent="0.35">
      <c r="A234" t="s">
        <v>60</v>
      </c>
      <c r="B234" t="s">
        <v>292</v>
      </c>
      <c r="C234">
        <f>'B1. Training &amp; Tech Assistance'!B81</f>
        <v>0</v>
      </c>
    </row>
    <row r="235" spans="1:3" x14ac:dyDescent="0.35">
      <c r="A235" t="s">
        <v>60</v>
      </c>
      <c r="B235" t="s">
        <v>293</v>
      </c>
      <c r="C235">
        <f>'B1. Training &amp; Tech Assistance'!B82</f>
        <v>0</v>
      </c>
    </row>
    <row r="236" spans="1:3" x14ac:dyDescent="0.35">
      <c r="A236" t="s">
        <v>60</v>
      </c>
      <c r="B236" t="s">
        <v>294</v>
      </c>
      <c r="C236">
        <f>'B1. Training &amp; Tech Assistance'!B83</f>
        <v>0</v>
      </c>
    </row>
    <row r="237" spans="1:3" x14ac:dyDescent="0.35">
      <c r="A237" t="s">
        <v>60</v>
      </c>
      <c r="B237" t="s">
        <v>295</v>
      </c>
      <c r="C237">
        <f>'B1. Training &amp; Tech Assistance'!B84</f>
        <v>0</v>
      </c>
    </row>
    <row r="238" spans="1:3" x14ac:dyDescent="0.35">
      <c r="A238" t="s">
        <v>60</v>
      </c>
      <c r="B238" t="s">
        <v>296</v>
      </c>
      <c r="C238">
        <f>'B1. Training &amp; Tech Assistance'!B85</f>
        <v>0</v>
      </c>
    </row>
    <row r="239" spans="1:3" x14ac:dyDescent="0.35">
      <c r="A239" t="s">
        <v>60</v>
      </c>
      <c r="B239" t="s">
        <v>297</v>
      </c>
      <c r="C239">
        <f>'B1. Training &amp; Tech Assistance'!B86</f>
        <v>0</v>
      </c>
    </row>
    <row r="240" spans="1:3" x14ac:dyDescent="0.35">
      <c r="A240" t="s">
        <v>60</v>
      </c>
      <c r="B240" t="s">
        <v>298</v>
      </c>
      <c r="C240">
        <f>'B1. Training &amp; Tech Assistance'!B87</f>
        <v>0</v>
      </c>
    </row>
    <row r="241" spans="1:3" x14ac:dyDescent="0.35">
      <c r="A241" t="s">
        <v>60</v>
      </c>
      <c r="B241" t="s">
        <v>299</v>
      </c>
      <c r="C241">
        <f>'B1. Training &amp; Tech Assistance'!B88</f>
        <v>0</v>
      </c>
    </row>
    <row r="242" spans="1:3" x14ac:dyDescent="0.35">
      <c r="A242" t="s">
        <v>60</v>
      </c>
      <c r="B242" t="s">
        <v>300</v>
      </c>
      <c r="C242">
        <f>'B1. Training &amp; Tech Assistance'!B89</f>
        <v>0</v>
      </c>
    </row>
    <row r="243" spans="1:3" x14ac:dyDescent="0.35">
      <c r="A243" t="s">
        <v>60</v>
      </c>
      <c r="B243" t="s">
        <v>301</v>
      </c>
      <c r="C243">
        <f>'B1. Training &amp; Tech Assistance'!E80</f>
        <v>0</v>
      </c>
    </row>
    <row r="244" spans="1:3" x14ac:dyDescent="0.35">
      <c r="A244" t="s">
        <v>60</v>
      </c>
      <c r="B244" t="s">
        <v>302</v>
      </c>
      <c r="C244">
        <f>'B1. Training &amp; Tech Assistance'!E81</f>
        <v>0</v>
      </c>
    </row>
    <row r="245" spans="1:3" x14ac:dyDescent="0.35">
      <c r="A245" t="s">
        <v>60</v>
      </c>
      <c r="B245" t="s">
        <v>303</v>
      </c>
      <c r="C245">
        <f>'B1. Training &amp; Tech Assistance'!E82</f>
        <v>0</v>
      </c>
    </row>
    <row r="246" spans="1:3" x14ac:dyDescent="0.35">
      <c r="A246" t="s">
        <v>60</v>
      </c>
      <c r="B246" t="s">
        <v>304</v>
      </c>
      <c r="C246">
        <f>'B1. Training &amp; Tech Assistance'!E83</f>
        <v>0</v>
      </c>
    </row>
    <row r="247" spans="1:3" x14ac:dyDescent="0.35">
      <c r="A247" t="s">
        <v>60</v>
      </c>
      <c r="B247" t="s">
        <v>305</v>
      </c>
      <c r="C247">
        <f>'B1. Training &amp; Tech Assistance'!E84</f>
        <v>0</v>
      </c>
    </row>
    <row r="248" spans="1:3" x14ac:dyDescent="0.35">
      <c r="A248" t="s">
        <v>60</v>
      </c>
      <c r="B248" t="s">
        <v>306</v>
      </c>
      <c r="C248">
        <f>'B1. Training &amp; Tech Assistance'!E85</f>
        <v>0</v>
      </c>
    </row>
    <row r="249" spans="1:3" x14ac:dyDescent="0.35">
      <c r="A249" t="s">
        <v>60</v>
      </c>
      <c r="B249" t="s">
        <v>307</v>
      </c>
      <c r="C249">
        <f>'B1. Training &amp; Tech Assistance'!E86</f>
        <v>0</v>
      </c>
    </row>
    <row r="250" spans="1:3" x14ac:dyDescent="0.35">
      <c r="A250" t="s">
        <v>60</v>
      </c>
      <c r="B250" t="s">
        <v>308</v>
      </c>
      <c r="C250">
        <f>'B1. Training &amp; Tech Assistance'!E87</f>
        <v>0</v>
      </c>
    </row>
    <row r="251" spans="1:3" x14ac:dyDescent="0.35">
      <c r="A251" t="s">
        <v>60</v>
      </c>
      <c r="B251" t="s">
        <v>309</v>
      </c>
      <c r="C251">
        <f>'B1. Training &amp; Tech Assistance'!E88</f>
        <v>0</v>
      </c>
    </row>
    <row r="252" spans="1:3" x14ac:dyDescent="0.35">
      <c r="A252" t="s">
        <v>60</v>
      </c>
      <c r="B252" t="s">
        <v>310</v>
      </c>
      <c r="C252">
        <f>'B1. Training &amp; Tech Assistance'!E89</f>
        <v>0</v>
      </c>
    </row>
    <row r="253" spans="1:3" x14ac:dyDescent="0.35">
      <c r="A253" t="s">
        <v>60</v>
      </c>
      <c r="B253" t="s">
        <v>311</v>
      </c>
      <c r="C253">
        <f>'B1. Training &amp; Tech Assistance'!G80</f>
        <v>0</v>
      </c>
    </row>
    <row r="254" spans="1:3" x14ac:dyDescent="0.35">
      <c r="A254" t="s">
        <v>60</v>
      </c>
      <c r="B254" t="s">
        <v>312</v>
      </c>
      <c r="C254">
        <f>'B1. Training &amp; Tech Assistance'!G81</f>
        <v>0</v>
      </c>
    </row>
    <row r="255" spans="1:3" x14ac:dyDescent="0.35">
      <c r="A255" t="s">
        <v>60</v>
      </c>
      <c r="B255" t="s">
        <v>313</v>
      </c>
      <c r="C255">
        <f>'B1. Training &amp; Tech Assistance'!G82</f>
        <v>0</v>
      </c>
    </row>
    <row r="256" spans="1:3" x14ac:dyDescent="0.35">
      <c r="A256" t="s">
        <v>60</v>
      </c>
      <c r="B256" t="s">
        <v>314</v>
      </c>
      <c r="C256">
        <f>'B1. Training &amp; Tech Assistance'!G83</f>
        <v>0</v>
      </c>
    </row>
    <row r="257" spans="1:3" x14ac:dyDescent="0.35">
      <c r="A257" t="s">
        <v>60</v>
      </c>
      <c r="B257" t="s">
        <v>315</v>
      </c>
      <c r="C257">
        <f>'B1. Training &amp; Tech Assistance'!G84</f>
        <v>0</v>
      </c>
    </row>
    <row r="258" spans="1:3" x14ac:dyDescent="0.35">
      <c r="A258" t="s">
        <v>60</v>
      </c>
      <c r="B258" t="s">
        <v>316</v>
      </c>
      <c r="C258">
        <f>'B1. Training &amp; Tech Assistance'!G85</f>
        <v>0</v>
      </c>
    </row>
    <row r="259" spans="1:3" x14ac:dyDescent="0.35">
      <c r="A259" t="s">
        <v>60</v>
      </c>
      <c r="B259" t="s">
        <v>317</v>
      </c>
      <c r="C259">
        <f>'B1. Training &amp; Tech Assistance'!G86</f>
        <v>0</v>
      </c>
    </row>
    <row r="260" spans="1:3" x14ac:dyDescent="0.35">
      <c r="A260" t="s">
        <v>60</v>
      </c>
      <c r="B260" t="s">
        <v>318</v>
      </c>
      <c r="C260">
        <f>'B1. Training &amp; Tech Assistance'!G87</f>
        <v>0</v>
      </c>
    </row>
    <row r="261" spans="1:3" x14ac:dyDescent="0.35">
      <c r="A261" t="s">
        <v>60</v>
      </c>
      <c r="B261" t="s">
        <v>319</v>
      </c>
      <c r="C261">
        <f>'B1. Training &amp; Tech Assistance'!G88</f>
        <v>0</v>
      </c>
    </row>
    <row r="262" spans="1:3" x14ac:dyDescent="0.35">
      <c r="A262" t="s">
        <v>60</v>
      </c>
      <c r="B262" t="s">
        <v>320</v>
      </c>
      <c r="C262">
        <f>'B1. Training &amp; Tech Assistance'!G89</f>
        <v>0</v>
      </c>
    </row>
    <row r="263" spans="1:3" x14ac:dyDescent="0.35">
      <c r="A263" t="s">
        <v>60</v>
      </c>
      <c r="B263" t="s">
        <v>321</v>
      </c>
      <c r="C263" s="28">
        <f>'B1. Training &amp; Tech Assistance'!H80</f>
        <v>0</v>
      </c>
    </row>
    <row r="264" spans="1:3" x14ac:dyDescent="0.35">
      <c r="A264" t="s">
        <v>60</v>
      </c>
      <c r="B264" t="s">
        <v>322</v>
      </c>
      <c r="C264" s="28">
        <f>'B1. Training &amp; Tech Assistance'!H81</f>
        <v>0</v>
      </c>
    </row>
    <row r="265" spans="1:3" x14ac:dyDescent="0.35">
      <c r="A265" t="s">
        <v>60</v>
      </c>
      <c r="B265" t="s">
        <v>323</v>
      </c>
      <c r="C265" s="28">
        <f>'B1. Training &amp; Tech Assistance'!H82</f>
        <v>0</v>
      </c>
    </row>
    <row r="266" spans="1:3" x14ac:dyDescent="0.35">
      <c r="A266" t="s">
        <v>60</v>
      </c>
      <c r="B266" t="s">
        <v>324</v>
      </c>
      <c r="C266" s="28">
        <f>'B1. Training &amp; Tech Assistance'!H83</f>
        <v>0</v>
      </c>
    </row>
    <row r="267" spans="1:3" x14ac:dyDescent="0.35">
      <c r="A267" t="s">
        <v>60</v>
      </c>
      <c r="B267" t="s">
        <v>325</v>
      </c>
      <c r="C267" s="28">
        <f>'B1. Training &amp; Tech Assistance'!H84</f>
        <v>0</v>
      </c>
    </row>
    <row r="268" spans="1:3" x14ac:dyDescent="0.35">
      <c r="A268" t="s">
        <v>60</v>
      </c>
      <c r="B268" t="s">
        <v>326</v>
      </c>
      <c r="C268" s="28">
        <f>'B1. Training &amp; Tech Assistance'!H85</f>
        <v>0</v>
      </c>
    </row>
    <row r="269" spans="1:3" x14ac:dyDescent="0.35">
      <c r="A269" t="s">
        <v>60</v>
      </c>
      <c r="B269" t="s">
        <v>327</v>
      </c>
      <c r="C269" s="28">
        <f>'B1. Training &amp; Tech Assistance'!H86</f>
        <v>0</v>
      </c>
    </row>
    <row r="270" spans="1:3" x14ac:dyDescent="0.35">
      <c r="A270" t="s">
        <v>60</v>
      </c>
      <c r="B270" t="s">
        <v>328</v>
      </c>
      <c r="C270" s="28">
        <f>'B1. Training &amp; Tech Assistance'!H87</f>
        <v>0</v>
      </c>
    </row>
    <row r="271" spans="1:3" x14ac:dyDescent="0.35">
      <c r="A271" t="s">
        <v>60</v>
      </c>
      <c r="B271" t="s">
        <v>329</v>
      </c>
      <c r="C271" s="28">
        <f>'B1. Training &amp; Tech Assistance'!H88</f>
        <v>0</v>
      </c>
    </row>
    <row r="272" spans="1:3" x14ac:dyDescent="0.35">
      <c r="A272" t="s">
        <v>60</v>
      </c>
      <c r="B272" t="s">
        <v>330</v>
      </c>
      <c r="C272" s="28">
        <f>'B1. Training &amp; Tech Assistance'!H89</f>
        <v>0</v>
      </c>
    </row>
    <row r="273" spans="1:3" x14ac:dyDescent="0.35">
      <c r="A273" t="s">
        <v>60</v>
      </c>
      <c r="B273" t="s">
        <v>331</v>
      </c>
      <c r="C273">
        <f>'B1. Training &amp; Tech Assistance'!I80</f>
        <v>0</v>
      </c>
    </row>
    <row r="274" spans="1:3" x14ac:dyDescent="0.35">
      <c r="A274" t="s">
        <v>60</v>
      </c>
      <c r="B274" t="s">
        <v>332</v>
      </c>
      <c r="C274">
        <f>'B1. Training &amp; Tech Assistance'!I81</f>
        <v>0</v>
      </c>
    </row>
    <row r="275" spans="1:3" x14ac:dyDescent="0.35">
      <c r="A275" t="s">
        <v>60</v>
      </c>
      <c r="B275" t="s">
        <v>333</v>
      </c>
      <c r="C275">
        <f>'B1. Training &amp; Tech Assistance'!I82</f>
        <v>0</v>
      </c>
    </row>
    <row r="276" spans="1:3" x14ac:dyDescent="0.35">
      <c r="A276" t="s">
        <v>60</v>
      </c>
      <c r="B276" t="s">
        <v>334</v>
      </c>
      <c r="C276">
        <f>'B1. Training &amp; Tech Assistance'!I83</f>
        <v>0</v>
      </c>
    </row>
    <row r="277" spans="1:3" x14ac:dyDescent="0.35">
      <c r="A277" t="s">
        <v>60</v>
      </c>
      <c r="B277" t="s">
        <v>335</v>
      </c>
      <c r="C277">
        <f>'B1. Training &amp; Tech Assistance'!I84</f>
        <v>0</v>
      </c>
    </row>
    <row r="278" spans="1:3" x14ac:dyDescent="0.35">
      <c r="A278" t="s">
        <v>60</v>
      </c>
      <c r="B278" t="s">
        <v>336</v>
      </c>
      <c r="C278">
        <f>'B1. Training &amp; Tech Assistance'!I85</f>
        <v>0</v>
      </c>
    </row>
    <row r="279" spans="1:3" x14ac:dyDescent="0.35">
      <c r="A279" t="s">
        <v>60</v>
      </c>
      <c r="B279" t="s">
        <v>337</v>
      </c>
      <c r="C279">
        <f>'B1. Training &amp; Tech Assistance'!I86</f>
        <v>0</v>
      </c>
    </row>
    <row r="280" spans="1:3" x14ac:dyDescent="0.35">
      <c r="A280" t="s">
        <v>60</v>
      </c>
      <c r="B280" t="s">
        <v>338</v>
      </c>
      <c r="C280">
        <f>'B1. Training &amp; Tech Assistance'!I87</f>
        <v>0</v>
      </c>
    </row>
    <row r="281" spans="1:3" x14ac:dyDescent="0.35">
      <c r="A281" t="s">
        <v>60</v>
      </c>
      <c r="B281" t="s">
        <v>339</v>
      </c>
      <c r="C281">
        <f>'B1. Training &amp; Tech Assistance'!I88</f>
        <v>0</v>
      </c>
    </row>
    <row r="282" spans="1:3" x14ac:dyDescent="0.35">
      <c r="A282" t="s">
        <v>60</v>
      </c>
      <c r="B282" t="s">
        <v>340</v>
      </c>
      <c r="C282">
        <f>'B1. Training &amp; Tech Assistance'!I89</f>
        <v>0</v>
      </c>
    </row>
    <row r="283" spans="1:3" x14ac:dyDescent="0.35">
      <c r="A283" t="s">
        <v>60</v>
      </c>
      <c r="B283" t="s">
        <v>341</v>
      </c>
      <c r="C283">
        <f>'B1. Training &amp; Tech Assistance'!C91</f>
        <v>0</v>
      </c>
    </row>
    <row r="284" spans="1:3" x14ac:dyDescent="0.35">
      <c r="A284" t="s">
        <v>60</v>
      </c>
      <c r="B284" t="s">
        <v>342</v>
      </c>
      <c r="C284">
        <f>IF('B1. Training &amp; Tech Assistance'!C92="Evidence-driven planning",1,IF('B1. Training &amp; Tech Assistance'!C92="Evidence-driven implementation",2,IF('B1. Training &amp; Tech Assistance'!C92="Assistance understanding jurisdiction's training needs",3,IF('B1. Training &amp; Tech Assistance'!C92="Identifying vendor partners to deliver trainings",4,IF('B1. Training &amp; Tech Assistance'!C92="Access to developed, standards-based trainings",5,IF('B1. Training &amp; Tech Assistance'!C92="Accessing staffing solutions and contracts to facilitate implementation",6,IF('B1. Training &amp; Tech Assistance'!C92="Other",7,)))))))</f>
        <v>0</v>
      </c>
    </row>
    <row r="285" spans="1:3" x14ac:dyDescent="0.35">
      <c r="A285" t="s">
        <v>60</v>
      </c>
      <c r="B285" t="s">
        <v>343</v>
      </c>
      <c r="C285">
        <f>'B1. Training &amp; Tech Assistance'!C93</f>
        <v>0</v>
      </c>
    </row>
    <row r="286" spans="1:3" x14ac:dyDescent="0.35">
      <c r="A286" t="s">
        <v>60</v>
      </c>
      <c r="B286" t="s">
        <v>344</v>
      </c>
      <c r="C286" t="b">
        <v>0</v>
      </c>
    </row>
    <row r="287" spans="1:3" x14ac:dyDescent="0.35">
      <c r="A287" t="s">
        <v>60</v>
      </c>
      <c r="B287" t="s">
        <v>345</v>
      </c>
      <c r="C287" t="b">
        <v>0</v>
      </c>
    </row>
    <row r="288" spans="1:3" x14ac:dyDescent="0.35">
      <c r="A288" t="s">
        <v>60</v>
      </c>
      <c r="B288" t="s">
        <v>346</v>
      </c>
      <c r="C288" t="b">
        <v>0</v>
      </c>
    </row>
    <row r="289" spans="1:3" x14ac:dyDescent="0.35">
      <c r="A289" t="s">
        <v>60</v>
      </c>
      <c r="B289" t="s">
        <v>347</v>
      </c>
      <c r="C289">
        <f>'B1. Training &amp; Tech Assistance'!B96</f>
        <v>0</v>
      </c>
    </row>
    <row r="290" spans="1:3" x14ac:dyDescent="0.35">
      <c r="A290" t="s">
        <v>60</v>
      </c>
      <c r="B290" t="s">
        <v>348</v>
      </c>
      <c r="C290">
        <f>'B1. Training &amp; Tech Assistance'!B97</f>
        <v>0</v>
      </c>
    </row>
    <row r="291" spans="1:3" x14ac:dyDescent="0.35">
      <c r="A291" t="s">
        <v>60</v>
      </c>
      <c r="B291" t="s">
        <v>349</v>
      </c>
      <c r="C291">
        <f>'B1. Training &amp; Tech Assistance'!B98</f>
        <v>0</v>
      </c>
    </row>
    <row r="292" spans="1:3" x14ac:dyDescent="0.35">
      <c r="A292" t="s">
        <v>60</v>
      </c>
      <c r="B292" t="s">
        <v>350</v>
      </c>
      <c r="C292">
        <f>'B1. Training &amp; Tech Assistance'!B99</f>
        <v>0</v>
      </c>
    </row>
    <row r="293" spans="1:3" x14ac:dyDescent="0.35">
      <c r="A293" t="s">
        <v>60</v>
      </c>
      <c r="B293" t="s">
        <v>351</v>
      </c>
      <c r="C293">
        <f>'B1. Training &amp; Tech Assistance'!B100</f>
        <v>0</v>
      </c>
    </row>
    <row r="294" spans="1:3" x14ac:dyDescent="0.35">
      <c r="A294" t="s">
        <v>60</v>
      </c>
      <c r="B294" t="s">
        <v>352</v>
      </c>
      <c r="C294">
        <f>'B1. Training &amp; Tech Assistance'!B101</f>
        <v>0</v>
      </c>
    </row>
    <row r="295" spans="1:3" x14ac:dyDescent="0.35">
      <c r="A295" t="s">
        <v>60</v>
      </c>
      <c r="B295" t="s">
        <v>353</v>
      </c>
      <c r="C295">
        <f>'B1. Training &amp; Tech Assistance'!B102</f>
        <v>0</v>
      </c>
    </row>
    <row r="296" spans="1:3" x14ac:dyDescent="0.35">
      <c r="A296" t="s">
        <v>60</v>
      </c>
      <c r="B296" t="s">
        <v>354</v>
      </c>
      <c r="C296">
        <f>'B1. Training &amp; Tech Assistance'!B103</f>
        <v>0</v>
      </c>
    </row>
    <row r="297" spans="1:3" x14ac:dyDescent="0.35">
      <c r="A297" t="s">
        <v>60</v>
      </c>
      <c r="B297" t="s">
        <v>355</v>
      </c>
      <c r="C297">
        <f>'B1. Training &amp; Tech Assistance'!B104</f>
        <v>0</v>
      </c>
    </row>
    <row r="298" spans="1:3" x14ac:dyDescent="0.35">
      <c r="A298" t="s">
        <v>60</v>
      </c>
      <c r="B298" t="s">
        <v>356</v>
      </c>
      <c r="C298">
        <f>'B1. Training &amp; Tech Assistance'!B105</f>
        <v>0</v>
      </c>
    </row>
    <row r="299" spans="1:3" x14ac:dyDescent="0.35">
      <c r="A299" t="s">
        <v>60</v>
      </c>
      <c r="B299" t="s">
        <v>357</v>
      </c>
      <c r="C299">
        <f>'B1. Training &amp; Tech Assistance'!E96</f>
        <v>0</v>
      </c>
    </row>
    <row r="300" spans="1:3" x14ac:dyDescent="0.35">
      <c r="A300" t="s">
        <v>60</v>
      </c>
      <c r="B300" t="s">
        <v>358</v>
      </c>
      <c r="C300">
        <f>'B1. Training &amp; Tech Assistance'!E97</f>
        <v>0</v>
      </c>
    </row>
    <row r="301" spans="1:3" x14ac:dyDescent="0.35">
      <c r="A301" t="s">
        <v>60</v>
      </c>
      <c r="B301" t="s">
        <v>359</v>
      </c>
      <c r="C301">
        <f>'B1. Training &amp; Tech Assistance'!E98</f>
        <v>0</v>
      </c>
    </row>
    <row r="302" spans="1:3" x14ac:dyDescent="0.35">
      <c r="A302" t="s">
        <v>60</v>
      </c>
      <c r="B302" t="s">
        <v>360</v>
      </c>
      <c r="C302">
        <f>'B1. Training &amp; Tech Assistance'!E99</f>
        <v>0</v>
      </c>
    </row>
    <row r="303" spans="1:3" x14ac:dyDescent="0.35">
      <c r="A303" t="s">
        <v>60</v>
      </c>
      <c r="B303" t="s">
        <v>361</v>
      </c>
      <c r="C303">
        <f>'B1. Training &amp; Tech Assistance'!E100</f>
        <v>0</v>
      </c>
    </row>
    <row r="304" spans="1:3" x14ac:dyDescent="0.35">
      <c r="A304" t="s">
        <v>60</v>
      </c>
      <c r="B304" t="s">
        <v>362</v>
      </c>
      <c r="C304">
        <f>'B1. Training &amp; Tech Assistance'!E101</f>
        <v>0</v>
      </c>
    </row>
    <row r="305" spans="1:3" x14ac:dyDescent="0.35">
      <c r="A305" t="s">
        <v>60</v>
      </c>
      <c r="B305" t="s">
        <v>363</v>
      </c>
      <c r="C305">
        <f>'B1. Training &amp; Tech Assistance'!E102</f>
        <v>0</v>
      </c>
    </row>
    <row r="306" spans="1:3" x14ac:dyDescent="0.35">
      <c r="A306" t="s">
        <v>60</v>
      </c>
      <c r="B306" t="s">
        <v>364</v>
      </c>
      <c r="C306">
        <f>'B1. Training &amp; Tech Assistance'!E103</f>
        <v>0</v>
      </c>
    </row>
    <row r="307" spans="1:3" x14ac:dyDescent="0.35">
      <c r="A307" t="s">
        <v>60</v>
      </c>
      <c r="B307" t="s">
        <v>365</v>
      </c>
      <c r="C307">
        <f>'B1. Training &amp; Tech Assistance'!E104</f>
        <v>0</v>
      </c>
    </row>
    <row r="308" spans="1:3" x14ac:dyDescent="0.35">
      <c r="A308" t="s">
        <v>60</v>
      </c>
      <c r="B308" t="s">
        <v>366</v>
      </c>
      <c r="C308">
        <f>'B1. Training &amp; Tech Assistance'!E105</f>
        <v>0</v>
      </c>
    </row>
    <row r="309" spans="1:3" x14ac:dyDescent="0.35">
      <c r="A309" t="s">
        <v>60</v>
      </c>
      <c r="B309" t="s">
        <v>367</v>
      </c>
      <c r="C309">
        <f>'B1. Training &amp; Tech Assistance'!G96</f>
        <v>0</v>
      </c>
    </row>
    <row r="310" spans="1:3" x14ac:dyDescent="0.35">
      <c r="A310" t="s">
        <v>60</v>
      </c>
      <c r="B310" t="s">
        <v>368</v>
      </c>
      <c r="C310">
        <f>'B1. Training &amp; Tech Assistance'!G97</f>
        <v>0</v>
      </c>
    </row>
    <row r="311" spans="1:3" x14ac:dyDescent="0.35">
      <c r="A311" t="s">
        <v>60</v>
      </c>
      <c r="B311" t="s">
        <v>369</v>
      </c>
      <c r="C311">
        <f>'B1. Training &amp; Tech Assistance'!G98</f>
        <v>0</v>
      </c>
    </row>
    <row r="312" spans="1:3" x14ac:dyDescent="0.35">
      <c r="A312" t="s">
        <v>60</v>
      </c>
      <c r="B312" t="s">
        <v>370</v>
      </c>
      <c r="C312">
        <f>'B1. Training &amp; Tech Assistance'!G99</f>
        <v>0</v>
      </c>
    </row>
    <row r="313" spans="1:3" x14ac:dyDescent="0.35">
      <c r="A313" t="s">
        <v>60</v>
      </c>
      <c r="B313" t="s">
        <v>371</v>
      </c>
      <c r="C313">
        <f>'B1. Training &amp; Tech Assistance'!G100</f>
        <v>0</v>
      </c>
    </row>
    <row r="314" spans="1:3" x14ac:dyDescent="0.35">
      <c r="A314" t="s">
        <v>60</v>
      </c>
      <c r="B314" t="s">
        <v>372</v>
      </c>
      <c r="C314">
        <f>'B1. Training &amp; Tech Assistance'!G101</f>
        <v>0</v>
      </c>
    </row>
    <row r="315" spans="1:3" x14ac:dyDescent="0.35">
      <c r="A315" t="s">
        <v>60</v>
      </c>
      <c r="B315" t="s">
        <v>373</v>
      </c>
      <c r="C315">
        <f>'B1. Training &amp; Tech Assistance'!G102</f>
        <v>0</v>
      </c>
    </row>
    <row r="316" spans="1:3" x14ac:dyDescent="0.35">
      <c r="A316" t="s">
        <v>60</v>
      </c>
      <c r="B316" t="s">
        <v>374</v>
      </c>
      <c r="C316">
        <f>'B1. Training &amp; Tech Assistance'!G103</f>
        <v>0</v>
      </c>
    </row>
    <row r="317" spans="1:3" x14ac:dyDescent="0.35">
      <c r="A317" t="s">
        <v>60</v>
      </c>
      <c r="B317" t="s">
        <v>375</v>
      </c>
      <c r="C317">
        <f>'B1. Training &amp; Tech Assistance'!G104</f>
        <v>0</v>
      </c>
    </row>
    <row r="318" spans="1:3" x14ac:dyDescent="0.35">
      <c r="A318" t="s">
        <v>60</v>
      </c>
      <c r="B318" t="s">
        <v>376</v>
      </c>
      <c r="C318">
        <f>'B1. Training &amp; Tech Assistance'!G105</f>
        <v>0</v>
      </c>
    </row>
    <row r="319" spans="1:3" x14ac:dyDescent="0.35">
      <c r="A319" t="s">
        <v>60</v>
      </c>
      <c r="B319" t="s">
        <v>377</v>
      </c>
      <c r="C319" s="28">
        <f>'B1. Training &amp; Tech Assistance'!H96</f>
        <v>0</v>
      </c>
    </row>
    <row r="320" spans="1:3" x14ac:dyDescent="0.35">
      <c r="A320" t="s">
        <v>60</v>
      </c>
      <c r="B320" t="s">
        <v>378</v>
      </c>
      <c r="C320" s="28">
        <f>'B1. Training &amp; Tech Assistance'!H97</f>
        <v>0</v>
      </c>
    </row>
    <row r="321" spans="1:3" x14ac:dyDescent="0.35">
      <c r="A321" t="s">
        <v>60</v>
      </c>
      <c r="B321" t="s">
        <v>379</v>
      </c>
      <c r="C321" s="28">
        <f>'B1. Training &amp; Tech Assistance'!H98</f>
        <v>0</v>
      </c>
    </row>
    <row r="322" spans="1:3" x14ac:dyDescent="0.35">
      <c r="A322" t="s">
        <v>60</v>
      </c>
      <c r="B322" t="s">
        <v>380</v>
      </c>
      <c r="C322" s="28">
        <f>'B1. Training &amp; Tech Assistance'!H99</f>
        <v>0</v>
      </c>
    </row>
    <row r="323" spans="1:3" x14ac:dyDescent="0.35">
      <c r="A323" t="s">
        <v>60</v>
      </c>
      <c r="B323" t="s">
        <v>381</v>
      </c>
      <c r="C323" s="28">
        <f>'B1. Training &amp; Tech Assistance'!H100</f>
        <v>0</v>
      </c>
    </row>
    <row r="324" spans="1:3" x14ac:dyDescent="0.35">
      <c r="A324" t="s">
        <v>60</v>
      </c>
      <c r="B324" t="s">
        <v>382</v>
      </c>
      <c r="C324" s="28">
        <f>'B1. Training &amp; Tech Assistance'!H101</f>
        <v>0</v>
      </c>
    </row>
    <row r="325" spans="1:3" x14ac:dyDescent="0.35">
      <c r="A325" t="s">
        <v>60</v>
      </c>
      <c r="B325" t="s">
        <v>383</v>
      </c>
      <c r="C325" s="28">
        <f>'B1. Training &amp; Tech Assistance'!H102</f>
        <v>0</v>
      </c>
    </row>
    <row r="326" spans="1:3" x14ac:dyDescent="0.35">
      <c r="A326" t="s">
        <v>60</v>
      </c>
      <c r="B326" t="s">
        <v>384</v>
      </c>
      <c r="C326" s="28">
        <f>'B1. Training &amp; Tech Assistance'!H103</f>
        <v>0</v>
      </c>
    </row>
    <row r="327" spans="1:3" x14ac:dyDescent="0.35">
      <c r="A327" t="s">
        <v>60</v>
      </c>
      <c r="B327" t="s">
        <v>385</v>
      </c>
      <c r="C327" s="28">
        <f>'B1. Training &amp; Tech Assistance'!H104</f>
        <v>0</v>
      </c>
    </row>
    <row r="328" spans="1:3" x14ac:dyDescent="0.35">
      <c r="A328" t="s">
        <v>60</v>
      </c>
      <c r="B328" t="s">
        <v>386</v>
      </c>
      <c r="C328" s="28">
        <f>'B1. Training &amp; Tech Assistance'!H105</f>
        <v>0</v>
      </c>
    </row>
    <row r="329" spans="1:3" x14ac:dyDescent="0.35">
      <c r="A329" t="s">
        <v>60</v>
      </c>
      <c r="B329" t="s">
        <v>387</v>
      </c>
      <c r="C329">
        <f>'B1. Training &amp; Tech Assistance'!I96</f>
        <v>0</v>
      </c>
    </row>
    <row r="330" spans="1:3" x14ac:dyDescent="0.35">
      <c r="A330" t="s">
        <v>60</v>
      </c>
      <c r="B330" t="s">
        <v>388</v>
      </c>
      <c r="C330">
        <f>'B1. Training &amp; Tech Assistance'!I97</f>
        <v>0</v>
      </c>
    </row>
    <row r="331" spans="1:3" x14ac:dyDescent="0.35">
      <c r="A331" t="s">
        <v>60</v>
      </c>
      <c r="B331" t="s">
        <v>389</v>
      </c>
      <c r="C331">
        <f>'B1. Training &amp; Tech Assistance'!I98</f>
        <v>0</v>
      </c>
    </row>
    <row r="332" spans="1:3" x14ac:dyDescent="0.35">
      <c r="A332" t="s">
        <v>60</v>
      </c>
      <c r="B332" t="s">
        <v>390</v>
      </c>
      <c r="C332">
        <f>'B1. Training &amp; Tech Assistance'!I99</f>
        <v>0</v>
      </c>
    </row>
    <row r="333" spans="1:3" x14ac:dyDescent="0.35">
      <c r="A333" t="s">
        <v>60</v>
      </c>
      <c r="B333" t="s">
        <v>391</v>
      </c>
      <c r="C333">
        <f>'B1. Training &amp; Tech Assistance'!I100</f>
        <v>0</v>
      </c>
    </row>
    <row r="334" spans="1:3" x14ac:dyDescent="0.35">
      <c r="A334" t="s">
        <v>60</v>
      </c>
      <c r="B334" t="s">
        <v>392</v>
      </c>
      <c r="C334">
        <f>'B1. Training &amp; Tech Assistance'!I101</f>
        <v>0</v>
      </c>
    </row>
    <row r="335" spans="1:3" x14ac:dyDescent="0.35">
      <c r="A335" t="s">
        <v>60</v>
      </c>
      <c r="B335" t="s">
        <v>393</v>
      </c>
      <c r="C335">
        <f>'B1. Training &amp; Tech Assistance'!I102</f>
        <v>0</v>
      </c>
    </row>
    <row r="336" spans="1:3" x14ac:dyDescent="0.35">
      <c r="A336" t="s">
        <v>60</v>
      </c>
      <c r="B336" t="s">
        <v>394</v>
      </c>
      <c r="C336">
        <f>'B1. Training &amp; Tech Assistance'!I103</f>
        <v>0</v>
      </c>
    </row>
    <row r="337" spans="1:3" x14ac:dyDescent="0.35">
      <c r="A337" t="s">
        <v>60</v>
      </c>
      <c r="B337" t="s">
        <v>395</v>
      </c>
      <c r="C337">
        <f>'B1. Training &amp; Tech Assistance'!I104</f>
        <v>0</v>
      </c>
    </row>
    <row r="338" spans="1:3" x14ac:dyDescent="0.35">
      <c r="A338" t="s">
        <v>60</v>
      </c>
      <c r="B338" t="s">
        <v>396</v>
      </c>
      <c r="C338">
        <f>'B1. Training &amp; Tech Assistance'!I105</f>
        <v>0</v>
      </c>
    </row>
    <row r="339" spans="1:3" x14ac:dyDescent="0.35">
      <c r="A339" t="s">
        <v>60</v>
      </c>
      <c r="B339" t="s">
        <v>397</v>
      </c>
      <c r="C339">
        <f>'B1. Training &amp; Tech Assistance'!C107</f>
        <v>0</v>
      </c>
    </row>
    <row r="340" spans="1:3" x14ac:dyDescent="0.35">
      <c r="A340" t="s">
        <v>60</v>
      </c>
      <c r="B340" t="s">
        <v>398</v>
      </c>
      <c r="C340">
        <f>IF('B1. Training &amp; Tech Assistance'!C108="Evidence-driven planning",1,IF('B1. Training &amp; Tech Assistance'!C108="Evidence-driven implementation",2,IF('B1. Training &amp; Tech Assistance'!C108="Assistance understanding jurisdiction's training needs",3,IF('B1. Training &amp; Tech Assistance'!C108="Identifying vendor partners to deliver trainings",4,IF('B1. Training &amp; Tech Assistance'!C108="Access to developed, standards-based trainings",5,IF('B1. Training &amp; Tech Assistance'!C108="Accessing staffing solutions and contracts to facilitate implementation",6,IF('B1. Training &amp; Tech Assistance'!C108="Other",7,)))))))</f>
        <v>0</v>
      </c>
    </row>
    <row r="341" spans="1:3" x14ac:dyDescent="0.35">
      <c r="A341" t="s">
        <v>60</v>
      </c>
      <c r="B341" t="s">
        <v>399</v>
      </c>
      <c r="C341">
        <f>'B1. Training &amp; Tech Assistance'!C109</f>
        <v>0</v>
      </c>
    </row>
    <row r="342" spans="1:3" x14ac:dyDescent="0.35">
      <c r="A342" t="s">
        <v>60</v>
      </c>
      <c r="B342" t="s">
        <v>400</v>
      </c>
      <c r="C342" t="b">
        <v>0</v>
      </c>
    </row>
    <row r="343" spans="1:3" x14ac:dyDescent="0.35">
      <c r="A343" t="s">
        <v>60</v>
      </c>
      <c r="B343" t="s">
        <v>401</v>
      </c>
      <c r="C343" t="b">
        <v>0</v>
      </c>
    </row>
    <row r="344" spans="1:3" x14ac:dyDescent="0.35">
      <c r="A344" t="s">
        <v>60</v>
      </c>
      <c r="B344" t="s">
        <v>402</v>
      </c>
      <c r="C344" t="b">
        <v>0</v>
      </c>
    </row>
    <row r="345" spans="1:3" x14ac:dyDescent="0.35">
      <c r="A345" t="s">
        <v>60</v>
      </c>
      <c r="B345" t="s">
        <v>403</v>
      </c>
      <c r="C345">
        <f>'B1. Training &amp; Tech Assistance'!B112</f>
        <v>0</v>
      </c>
    </row>
    <row r="346" spans="1:3" x14ac:dyDescent="0.35">
      <c r="A346" t="s">
        <v>60</v>
      </c>
      <c r="B346" t="s">
        <v>404</v>
      </c>
      <c r="C346">
        <f>'B1. Training &amp; Tech Assistance'!B113</f>
        <v>0</v>
      </c>
    </row>
    <row r="347" spans="1:3" x14ac:dyDescent="0.35">
      <c r="A347" t="s">
        <v>60</v>
      </c>
      <c r="B347" t="s">
        <v>405</v>
      </c>
      <c r="C347">
        <f>'B1. Training &amp; Tech Assistance'!B114</f>
        <v>0</v>
      </c>
    </row>
    <row r="348" spans="1:3" x14ac:dyDescent="0.35">
      <c r="A348" t="s">
        <v>60</v>
      </c>
      <c r="B348" t="s">
        <v>406</v>
      </c>
      <c r="C348">
        <f>'B1. Training &amp; Tech Assistance'!B115</f>
        <v>0</v>
      </c>
    </row>
    <row r="349" spans="1:3" x14ac:dyDescent="0.35">
      <c r="A349" t="s">
        <v>60</v>
      </c>
      <c r="B349" t="s">
        <v>407</v>
      </c>
      <c r="C349">
        <f>'B1. Training &amp; Tech Assistance'!B116</f>
        <v>0</v>
      </c>
    </row>
    <row r="350" spans="1:3" x14ac:dyDescent="0.35">
      <c r="A350" t="s">
        <v>60</v>
      </c>
      <c r="B350" t="s">
        <v>408</v>
      </c>
      <c r="C350">
        <f>'B1. Training &amp; Tech Assistance'!B117</f>
        <v>0</v>
      </c>
    </row>
    <row r="351" spans="1:3" x14ac:dyDescent="0.35">
      <c r="A351" t="s">
        <v>60</v>
      </c>
      <c r="B351" t="s">
        <v>409</v>
      </c>
      <c r="C351">
        <f>'B1. Training &amp; Tech Assistance'!B118</f>
        <v>0</v>
      </c>
    </row>
    <row r="352" spans="1:3" x14ac:dyDescent="0.35">
      <c r="A352" t="s">
        <v>60</v>
      </c>
      <c r="B352" t="s">
        <v>410</v>
      </c>
      <c r="C352">
        <f>'B1. Training &amp; Tech Assistance'!B119</f>
        <v>0</v>
      </c>
    </row>
    <row r="353" spans="1:3" x14ac:dyDescent="0.35">
      <c r="A353" t="s">
        <v>60</v>
      </c>
      <c r="B353" t="s">
        <v>411</v>
      </c>
      <c r="C353">
        <f>'B1. Training &amp; Tech Assistance'!B120</f>
        <v>0</v>
      </c>
    </row>
    <row r="354" spans="1:3" x14ac:dyDescent="0.35">
      <c r="A354" t="s">
        <v>60</v>
      </c>
      <c r="B354" t="s">
        <v>412</v>
      </c>
      <c r="C354">
        <f>'B1. Training &amp; Tech Assistance'!B121</f>
        <v>0</v>
      </c>
    </row>
    <row r="355" spans="1:3" x14ac:dyDescent="0.35">
      <c r="A355" t="s">
        <v>60</v>
      </c>
      <c r="B355" t="s">
        <v>413</v>
      </c>
      <c r="C355">
        <f>'B1. Training &amp; Tech Assistance'!E112</f>
        <v>0</v>
      </c>
    </row>
    <row r="356" spans="1:3" x14ac:dyDescent="0.35">
      <c r="A356" t="s">
        <v>60</v>
      </c>
      <c r="B356" t="s">
        <v>414</v>
      </c>
      <c r="C356">
        <f>'B1. Training &amp; Tech Assistance'!E113</f>
        <v>0</v>
      </c>
    </row>
    <row r="357" spans="1:3" x14ac:dyDescent="0.35">
      <c r="A357" t="s">
        <v>60</v>
      </c>
      <c r="B357" t="s">
        <v>415</v>
      </c>
      <c r="C357">
        <f>'B1. Training &amp; Tech Assistance'!E114</f>
        <v>0</v>
      </c>
    </row>
    <row r="358" spans="1:3" x14ac:dyDescent="0.35">
      <c r="A358" t="s">
        <v>60</v>
      </c>
      <c r="B358" t="s">
        <v>416</v>
      </c>
      <c r="C358">
        <f>'B1. Training &amp; Tech Assistance'!E115</f>
        <v>0</v>
      </c>
    </row>
    <row r="359" spans="1:3" x14ac:dyDescent="0.35">
      <c r="A359" t="s">
        <v>60</v>
      </c>
      <c r="B359" t="s">
        <v>417</v>
      </c>
      <c r="C359">
        <f>'B1. Training &amp; Tech Assistance'!E116</f>
        <v>0</v>
      </c>
    </row>
    <row r="360" spans="1:3" x14ac:dyDescent="0.35">
      <c r="A360" t="s">
        <v>60</v>
      </c>
      <c r="B360" t="s">
        <v>418</v>
      </c>
      <c r="C360">
        <f>'B1. Training &amp; Tech Assistance'!E117</f>
        <v>0</v>
      </c>
    </row>
    <row r="361" spans="1:3" x14ac:dyDescent="0.35">
      <c r="A361" t="s">
        <v>60</v>
      </c>
      <c r="B361" t="s">
        <v>419</v>
      </c>
      <c r="C361">
        <f>'B1. Training &amp; Tech Assistance'!E118</f>
        <v>0</v>
      </c>
    </row>
    <row r="362" spans="1:3" x14ac:dyDescent="0.35">
      <c r="A362" t="s">
        <v>60</v>
      </c>
      <c r="B362" t="s">
        <v>420</v>
      </c>
      <c r="C362">
        <f>'B1. Training &amp; Tech Assistance'!E119</f>
        <v>0</v>
      </c>
    </row>
    <row r="363" spans="1:3" x14ac:dyDescent="0.35">
      <c r="A363" t="s">
        <v>60</v>
      </c>
      <c r="B363" t="s">
        <v>421</v>
      </c>
      <c r="C363">
        <f>'B1. Training &amp; Tech Assistance'!E120</f>
        <v>0</v>
      </c>
    </row>
    <row r="364" spans="1:3" x14ac:dyDescent="0.35">
      <c r="A364" t="s">
        <v>60</v>
      </c>
      <c r="B364" t="s">
        <v>422</v>
      </c>
      <c r="C364">
        <f>'B1. Training &amp; Tech Assistance'!E121</f>
        <v>0</v>
      </c>
    </row>
    <row r="365" spans="1:3" x14ac:dyDescent="0.35">
      <c r="A365" t="s">
        <v>60</v>
      </c>
      <c r="B365" t="s">
        <v>423</v>
      </c>
      <c r="C365">
        <f>'B1. Training &amp; Tech Assistance'!G112</f>
        <v>0</v>
      </c>
    </row>
    <row r="366" spans="1:3" x14ac:dyDescent="0.35">
      <c r="A366" t="s">
        <v>60</v>
      </c>
      <c r="B366" t="s">
        <v>424</v>
      </c>
      <c r="C366">
        <f>'B1. Training &amp; Tech Assistance'!G113</f>
        <v>0</v>
      </c>
    </row>
    <row r="367" spans="1:3" x14ac:dyDescent="0.35">
      <c r="A367" t="s">
        <v>60</v>
      </c>
      <c r="B367" t="s">
        <v>425</v>
      </c>
      <c r="C367">
        <f>'B1. Training &amp; Tech Assistance'!G114</f>
        <v>0</v>
      </c>
    </row>
    <row r="368" spans="1:3" x14ac:dyDescent="0.35">
      <c r="A368" t="s">
        <v>60</v>
      </c>
      <c r="B368" t="s">
        <v>426</v>
      </c>
      <c r="C368">
        <f>'B1. Training &amp; Tech Assistance'!G115</f>
        <v>0</v>
      </c>
    </row>
    <row r="369" spans="1:3" x14ac:dyDescent="0.35">
      <c r="A369" t="s">
        <v>60</v>
      </c>
      <c r="B369" t="s">
        <v>427</v>
      </c>
      <c r="C369">
        <f>'B1. Training &amp; Tech Assistance'!G116</f>
        <v>0</v>
      </c>
    </row>
    <row r="370" spans="1:3" x14ac:dyDescent="0.35">
      <c r="A370" t="s">
        <v>60</v>
      </c>
      <c r="B370" t="s">
        <v>428</v>
      </c>
      <c r="C370">
        <f>'B1. Training &amp; Tech Assistance'!G117</f>
        <v>0</v>
      </c>
    </row>
    <row r="371" spans="1:3" x14ac:dyDescent="0.35">
      <c r="A371" t="s">
        <v>60</v>
      </c>
      <c r="B371" t="s">
        <v>429</v>
      </c>
      <c r="C371">
        <f>'B1. Training &amp; Tech Assistance'!G118</f>
        <v>0</v>
      </c>
    </row>
    <row r="372" spans="1:3" x14ac:dyDescent="0.35">
      <c r="A372" t="s">
        <v>60</v>
      </c>
      <c r="B372" t="s">
        <v>430</v>
      </c>
      <c r="C372">
        <f>'B1. Training &amp; Tech Assistance'!G119</f>
        <v>0</v>
      </c>
    </row>
    <row r="373" spans="1:3" x14ac:dyDescent="0.35">
      <c r="A373" t="s">
        <v>60</v>
      </c>
      <c r="B373" t="s">
        <v>431</v>
      </c>
      <c r="C373">
        <f>'B1. Training &amp; Tech Assistance'!G120</f>
        <v>0</v>
      </c>
    </row>
    <row r="374" spans="1:3" x14ac:dyDescent="0.35">
      <c r="A374" t="s">
        <v>60</v>
      </c>
      <c r="B374" t="s">
        <v>432</v>
      </c>
      <c r="C374">
        <f>'B1. Training &amp; Tech Assistance'!G121</f>
        <v>0</v>
      </c>
    </row>
    <row r="375" spans="1:3" x14ac:dyDescent="0.35">
      <c r="A375" t="s">
        <v>60</v>
      </c>
      <c r="B375" t="s">
        <v>433</v>
      </c>
      <c r="C375" s="28">
        <f>'B1. Training &amp; Tech Assistance'!H112</f>
        <v>0</v>
      </c>
    </row>
    <row r="376" spans="1:3" x14ac:dyDescent="0.35">
      <c r="A376" t="s">
        <v>60</v>
      </c>
      <c r="B376" t="s">
        <v>434</v>
      </c>
      <c r="C376" s="28">
        <f>'B1. Training &amp; Tech Assistance'!H113</f>
        <v>0</v>
      </c>
    </row>
    <row r="377" spans="1:3" x14ac:dyDescent="0.35">
      <c r="A377" t="s">
        <v>60</v>
      </c>
      <c r="B377" t="s">
        <v>435</v>
      </c>
      <c r="C377" s="28">
        <f>'B1. Training &amp; Tech Assistance'!H114</f>
        <v>0</v>
      </c>
    </row>
    <row r="378" spans="1:3" x14ac:dyDescent="0.35">
      <c r="A378" t="s">
        <v>60</v>
      </c>
      <c r="B378" t="s">
        <v>436</v>
      </c>
      <c r="C378" s="28">
        <f>'B1. Training &amp; Tech Assistance'!H115</f>
        <v>0</v>
      </c>
    </row>
    <row r="379" spans="1:3" x14ac:dyDescent="0.35">
      <c r="A379" t="s">
        <v>60</v>
      </c>
      <c r="B379" t="s">
        <v>437</v>
      </c>
      <c r="C379" s="28">
        <f>'B1. Training &amp; Tech Assistance'!H116</f>
        <v>0</v>
      </c>
    </row>
    <row r="380" spans="1:3" x14ac:dyDescent="0.35">
      <c r="A380" t="s">
        <v>60</v>
      </c>
      <c r="B380" t="s">
        <v>438</v>
      </c>
      <c r="C380" s="28">
        <f>'B1. Training &amp; Tech Assistance'!H117</f>
        <v>0</v>
      </c>
    </row>
    <row r="381" spans="1:3" x14ac:dyDescent="0.35">
      <c r="A381" t="s">
        <v>60</v>
      </c>
      <c r="B381" t="s">
        <v>439</v>
      </c>
      <c r="C381" s="28">
        <f>'B1. Training &amp; Tech Assistance'!H118</f>
        <v>0</v>
      </c>
    </row>
    <row r="382" spans="1:3" x14ac:dyDescent="0.35">
      <c r="A382" t="s">
        <v>60</v>
      </c>
      <c r="B382" t="s">
        <v>440</v>
      </c>
      <c r="C382" s="28">
        <f>'B1. Training &amp; Tech Assistance'!H119</f>
        <v>0</v>
      </c>
    </row>
    <row r="383" spans="1:3" x14ac:dyDescent="0.35">
      <c r="A383" t="s">
        <v>60</v>
      </c>
      <c r="B383" t="s">
        <v>441</v>
      </c>
      <c r="C383" s="28">
        <f>'B1. Training &amp; Tech Assistance'!H120</f>
        <v>0</v>
      </c>
    </row>
    <row r="384" spans="1:3" x14ac:dyDescent="0.35">
      <c r="A384" t="s">
        <v>60</v>
      </c>
      <c r="B384" t="s">
        <v>442</v>
      </c>
      <c r="C384" s="28">
        <f>'B1. Training &amp; Tech Assistance'!H121</f>
        <v>0</v>
      </c>
    </row>
    <row r="385" spans="1:7" x14ac:dyDescent="0.35">
      <c r="A385" t="s">
        <v>60</v>
      </c>
      <c r="B385" t="s">
        <v>443</v>
      </c>
      <c r="C385">
        <f>'B1. Training &amp; Tech Assistance'!I112</f>
        <v>0</v>
      </c>
    </row>
    <row r="386" spans="1:7" x14ac:dyDescent="0.35">
      <c r="A386" t="s">
        <v>60</v>
      </c>
      <c r="B386" t="s">
        <v>444</v>
      </c>
      <c r="C386">
        <f>'B1. Training &amp; Tech Assistance'!I113</f>
        <v>0</v>
      </c>
    </row>
    <row r="387" spans="1:7" x14ac:dyDescent="0.35">
      <c r="A387" t="s">
        <v>60</v>
      </c>
      <c r="B387" t="s">
        <v>445</v>
      </c>
      <c r="C387">
        <f>'B1. Training &amp; Tech Assistance'!I114</f>
        <v>0</v>
      </c>
    </row>
    <row r="388" spans="1:7" x14ac:dyDescent="0.35">
      <c r="A388" t="s">
        <v>60</v>
      </c>
      <c r="B388" t="s">
        <v>446</v>
      </c>
      <c r="C388">
        <f>'B1. Training &amp; Tech Assistance'!I115</f>
        <v>0</v>
      </c>
    </row>
    <row r="389" spans="1:7" x14ac:dyDescent="0.35">
      <c r="A389" t="s">
        <v>60</v>
      </c>
      <c r="B389" t="s">
        <v>447</v>
      </c>
      <c r="C389">
        <f>'B1. Training &amp; Tech Assistance'!I116</f>
        <v>0</v>
      </c>
    </row>
    <row r="390" spans="1:7" x14ac:dyDescent="0.35">
      <c r="A390" t="s">
        <v>60</v>
      </c>
      <c r="B390" t="s">
        <v>448</v>
      </c>
      <c r="C390">
        <f>'B1. Training &amp; Tech Assistance'!I117</f>
        <v>0</v>
      </c>
    </row>
    <row r="391" spans="1:7" x14ac:dyDescent="0.35">
      <c r="A391" t="s">
        <v>60</v>
      </c>
      <c r="B391" t="s">
        <v>449</v>
      </c>
      <c r="C391">
        <f>'B1. Training &amp; Tech Assistance'!I118</f>
        <v>0</v>
      </c>
    </row>
    <row r="392" spans="1:7" x14ac:dyDescent="0.35">
      <c r="A392" t="s">
        <v>60</v>
      </c>
      <c r="B392" t="s">
        <v>450</v>
      </c>
      <c r="C392">
        <f>'B1. Training &amp; Tech Assistance'!I119</f>
        <v>0</v>
      </c>
    </row>
    <row r="393" spans="1:7" x14ac:dyDescent="0.35">
      <c r="A393" t="s">
        <v>60</v>
      </c>
      <c r="B393" t="s">
        <v>451</v>
      </c>
      <c r="C393">
        <f>'B1. Training &amp; Tech Assistance'!I120</f>
        <v>0</v>
      </c>
    </row>
    <row r="394" spans="1:7" x14ac:dyDescent="0.35">
      <c r="A394" t="s">
        <v>60</v>
      </c>
      <c r="B394" t="s">
        <v>452</v>
      </c>
      <c r="C394">
        <f>'B1. Training &amp; Tech Assistance'!I121</f>
        <v>0</v>
      </c>
    </row>
    <row r="395" spans="1:7" x14ac:dyDescent="0.35">
      <c r="A395" t="s">
        <v>60</v>
      </c>
      <c r="B395" t="s">
        <v>453</v>
      </c>
      <c r="C395">
        <f>'B1. Training &amp; Tech Assistance'!C123</f>
        <v>0</v>
      </c>
    </row>
    <row r="396" spans="1:7" x14ac:dyDescent="0.35">
      <c r="A396" t="s">
        <v>60</v>
      </c>
      <c r="B396" t="s">
        <v>454</v>
      </c>
      <c r="C396">
        <f>IF('B1. Training &amp; Tech Assistance'!C124="Evidence-driven planning",1,IF('B1. Training &amp; Tech Assistance'!C124="Evidence-driven implementation",2,IF('B1. Training &amp; Tech Assistance'!C124="Assistance understanding jurisdiction's training needs",3,IF('B1. Training &amp; Tech Assistance'!C124="Identifying vendor partners to deliver trainings",4,IF('B1. Training &amp; Tech Assistance'!C124="Access to developed, standards-based trainings",5,IF('B1. Training &amp; Tech Assistance'!C124="Accessing staffing solutions and contracts to facilitate implementation",6,IF('B1. Training &amp; Tech Assistance'!C124="Other",7,)))))))</f>
        <v>0</v>
      </c>
      <c r="G396" s="27"/>
    </row>
    <row r="397" spans="1:7" x14ac:dyDescent="0.35">
      <c r="A397" t="s">
        <v>60</v>
      </c>
      <c r="B397" t="s">
        <v>455</v>
      </c>
      <c r="C397">
        <f>'B1. Training &amp; Tech Assistance'!C125</f>
        <v>0</v>
      </c>
      <c r="G397" s="27"/>
    </row>
    <row r="398" spans="1:7" x14ac:dyDescent="0.35">
      <c r="A398" t="s">
        <v>60</v>
      </c>
      <c r="B398" t="s">
        <v>456</v>
      </c>
      <c r="C398" t="b">
        <v>0</v>
      </c>
      <c r="G398" s="27"/>
    </row>
    <row r="399" spans="1:7" x14ac:dyDescent="0.35">
      <c r="A399" t="s">
        <v>60</v>
      </c>
      <c r="B399" t="s">
        <v>457</v>
      </c>
      <c r="C399" t="b">
        <v>0</v>
      </c>
    </row>
    <row r="400" spans="1:7" x14ac:dyDescent="0.35">
      <c r="A400" t="s">
        <v>60</v>
      </c>
      <c r="B400" t="s">
        <v>458</v>
      </c>
      <c r="C400" t="b">
        <v>0</v>
      </c>
    </row>
    <row r="401" spans="1:3" x14ac:dyDescent="0.35">
      <c r="A401" t="s">
        <v>60</v>
      </c>
      <c r="B401" t="s">
        <v>459</v>
      </c>
      <c r="C401">
        <f>'B1. Training &amp; Tech Assistance'!B128</f>
        <v>0</v>
      </c>
    </row>
    <row r="402" spans="1:3" x14ac:dyDescent="0.35">
      <c r="A402" t="s">
        <v>60</v>
      </c>
      <c r="B402" t="s">
        <v>460</v>
      </c>
      <c r="C402">
        <f>'B1. Training &amp; Tech Assistance'!B129</f>
        <v>0</v>
      </c>
    </row>
    <row r="403" spans="1:3" x14ac:dyDescent="0.35">
      <c r="A403" t="s">
        <v>60</v>
      </c>
      <c r="B403" t="s">
        <v>461</v>
      </c>
      <c r="C403">
        <f>'B1. Training &amp; Tech Assistance'!B130</f>
        <v>0</v>
      </c>
    </row>
    <row r="404" spans="1:3" x14ac:dyDescent="0.35">
      <c r="A404" t="s">
        <v>60</v>
      </c>
      <c r="B404" t="s">
        <v>462</v>
      </c>
      <c r="C404">
        <f>'B1. Training &amp; Tech Assistance'!B131</f>
        <v>0</v>
      </c>
    </row>
    <row r="405" spans="1:3" x14ac:dyDescent="0.35">
      <c r="A405" t="s">
        <v>60</v>
      </c>
      <c r="B405" t="s">
        <v>463</v>
      </c>
      <c r="C405">
        <f>'B1. Training &amp; Tech Assistance'!B132</f>
        <v>0</v>
      </c>
    </row>
    <row r="406" spans="1:3" x14ac:dyDescent="0.35">
      <c r="A406" t="s">
        <v>60</v>
      </c>
      <c r="B406" t="s">
        <v>464</v>
      </c>
      <c r="C406">
        <f>'B1. Training &amp; Tech Assistance'!B133</f>
        <v>0</v>
      </c>
    </row>
    <row r="407" spans="1:3" x14ac:dyDescent="0.35">
      <c r="A407" t="s">
        <v>60</v>
      </c>
      <c r="B407" t="s">
        <v>465</v>
      </c>
      <c r="C407">
        <f>'B1. Training &amp; Tech Assistance'!B134</f>
        <v>0</v>
      </c>
    </row>
    <row r="408" spans="1:3" x14ac:dyDescent="0.35">
      <c r="A408" t="s">
        <v>60</v>
      </c>
      <c r="B408" t="s">
        <v>466</v>
      </c>
      <c r="C408">
        <f>'B1. Training &amp; Tech Assistance'!B135</f>
        <v>0</v>
      </c>
    </row>
    <row r="409" spans="1:3" x14ac:dyDescent="0.35">
      <c r="A409" t="s">
        <v>60</v>
      </c>
      <c r="B409" t="s">
        <v>467</v>
      </c>
      <c r="C409">
        <f>'B1. Training &amp; Tech Assistance'!B136</f>
        <v>0</v>
      </c>
    </row>
    <row r="410" spans="1:3" x14ac:dyDescent="0.35">
      <c r="A410" t="s">
        <v>60</v>
      </c>
      <c r="B410" t="s">
        <v>468</v>
      </c>
      <c r="C410">
        <f>'B1. Training &amp; Tech Assistance'!B137</f>
        <v>0</v>
      </c>
    </row>
    <row r="411" spans="1:3" x14ac:dyDescent="0.35">
      <c r="A411" t="s">
        <v>60</v>
      </c>
      <c r="B411" t="s">
        <v>469</v>
      </c>
      <c r="C411">
        <f>'B1. Training &amp; Tech Assistance'!E128</f>
        <v>0</v>
      </c>
    </row>
    <row r="412" spans="1:3" x14ac:dyDescent="0.35">
      <c r="A412" t="s">
        <v>60</v>
      </c>
      <c r="B412" t="s">
        <v>470</v>
      </c>
      <c r="C412">
        <f>'B1. Training &amp; Tech Assistance'!E129</f>
        <v>0</v>
      </c>
    </row>
    <row r="413" spans="1:3" x14ac:dyDescent="0.35">
      <c r="A413" t="s">
        <v>60</v>
      </c>
      <c r="B413" t="s">
        <v>471</v>
      </c>
      <c r="C413">
        <f>'B1. Training &amp; Tech Assistance'!E130</f>
        <v>0</v>
      </c>
    </row>
    <row r="414" spans="1:3" x14ac:dyDescent="0.35">
      <c r="A414" t="s">
        <v>60</v>
      </c>
      <c r="B414" t="s">
        <v>472</v>
      </c>
      <c r="C414">
        <f>'B1. Training &amp; Tech Assistance'!E131</f>
        <v>0</v>
      </c>
    </row>
    <row r="415" spans="1:3" x14ac:dyDescent="0.35">
      <c r="A415" t="s">
        <v>60</v>
      </c>
      <c r="B415" t="s">
        <v>473</v>
      </c>
      <c r="C415">
        <f>'B1. Training &amp; Tech Assistance'!E132</f>
        <v>0</v>
      </c>
    </row>
    <row r="416" spans="1:3" x14ac:dyDescent="0.35">
      <c r="A416" t="s">
        <v>60</v>
      </c>
      <c r="B416" t="s">
        <v>474</v>
      </c>
      <c r="C416">
        <f>'B1. Training &amp; Tech Assistance'!E133</f>
        <v>0</v>
      </c>
    </row>
    <row r="417" spans="1:3" x14ac:dyDescent="0.35">
      <c r="A417" t="s">
        <v>60</v>
      </c>
      <c r="B417" t="s">
        <v>475</v>
      </c>
      <c r="C417">
        <f>'B1. Training &amp; Tech Assistance'!E134</f>
        <v>0</v>
      </c>
    </row>
    <row r="418" spans="1:3" x14ac:dyDescent="0.35">
      <c r="A418" t="s">
        <v>60</v>
      </c>
      <c r="B418" t="s">
        <v>476</v>
      </c>
      <c r="C418">
        <f>'B1. Training &amp; Tech Assistance'!E135</f>
        <v>0</v>
      </c>
    </row>
    <row r="419" spans="1:3" x14ac:dyDescent="0.35">
      <c r="A419" t="s">
        <v>60</v>
      </c>
      <c r="B419" t="s">
        <v>477</v>
      </c>
      <c r="C419">
        <f>'B1. Training &amp; Tech Assistance'!E136</f>
        <v>0</v>
      </c>
    </row>
    <row r="420" spans="1:3" x14ac:dyDescent="0.35">
      <c r="A420" t="s">
        <v>60</v>
      </c>
      <c r="B420" t="s">
        <v>478</v>
      </c>
      <c r="C420">
        <f>'B1. Training &amp; Tech Assistance'!E137</f>
        <v>0</v>
      </c>
    </row>
    <row r="421" spans="1:3" x14ac:dyDescent="0.35">
      <c r="A421" t="s">
        <v>60</v>
      </c>
      <c r="B421" t="s">
        <v>479</v>
      </c>
      <c r="C421">
        <f>'B1. Training &amp; Tech Assistance'!G128</f>
        <v>0</v>
      </c>
    </row>
    <row r="422" spans="1:3" x14ac:dyDescent="0.35">
      <c r="A422" t="s">
        <v>60</v>
      </c>
      <c r="B422" t="s">
        <v>480</v>
      </c>
      <c r="C422">
        <f>'B1. Training &amp; Tech Assistance'!G129</f>
        <v>0</v>
      </c>
    </row>
    <row r="423" spans="1:3" x14ac:dyDescent="0.35">
      <c r="A423" t="s">
        <v>60</v>
      </c>
      <c r="B423" t="s">
        <v>481</v>
      </c>
      <c r="C423">
        <f>'B1. Training &amp; Tech Assistance'!G130</f>
        <v>0</v>
      </c>
    </row>
    <row r="424" spans="1:3" x14ac:dyDescent="0.35">
      <c r="A424" t="s">
        <v>60</v>
      </c>
      <c r="B424" t="s">
        <v>482</v>
      </c>
      <c r="C424">
        <f>'B1. Training &amp; Tech Assistance'!G131</f>
        <v>0</v>
      </c>
    </row>
    <row r="425" spans="1:3" x14ac:dyDescent="0.35">
      <c r="A425" t="s">
        <v>60</v>
      </c>
      <c r="B425" t="s">
        <v>483</v>
      </c>
      <c r="C425">
        <f>'B1. Training &amp; Tech Assistance'!G132</f>
        <v>0</v>
      </c>
    </row>
    <row r="426" spans="1:3" x14ac:dyDescent="0.35">
      <c r="A426" t="s">
        <v>60</v>
      </c>
      <c r="B426" t="s">
        <v>484</v>
      </c>
      <c r="C426">
        <f>'B1. Training &amp; Tech Assistance'!G133</f>
        <v>0</v>
      </c>
    </row>
    <row r="427" spans="1:3" x14ac:dyDescent="0.35">
      <c r="A427" t="s">
        <v>60</v>
      </c>
      <c r="B427" t="s">
        <v>485</v>
      </c>
      <c r="C427">
        <f>'B1. Training &amp; Tech Assistance'!G134</f>
        <v>0</v>
      </c>
    </row>
    <row r="428" spans="1:3" x14ac:dyDescent="0.35">
      <c r="A428" t="s">
        <v>60</v>
      </c>
      <c r="B428" t="s">
        <v>486</v>
      </c>
      <c r="C428">
        <f>'B1. Training &amp; Tech Assistance'!G135</f>
        <v>0</v>
      </c>
    </row>
    <row r="429" spans="1:3" x14ac:dyDescent="0.35">
      <c r="A429" t="s">
        <v>60</v>
      </c>
      <c r="B429" t="s">
        <v>487</v>
      </c>
      <c r="C429">
        <f>'B1. Training &amp; Tech Assistance'!G136</f>
        <v>0</v>
      </c>
    </row>
    <row r="430" spans="1:3" x14ac:dyDescent="0.35">
      <c r="A430" t="s">
        <v>60</v>
      </c>
      <c r="B430" t="s">
        <v>488</v>
      </c>
      <c r="C430">
        <f>'B1. Training &amp; Tech Assistance'!G137</f>
        <v>0</v>
      </c>
    </row>
    <row r="431" spans="1:3" x14ac:dyDescent="0.35">
      <c r="A431" t="s">
        <v>60</v>
      </c>
      <c r="B431" t="s">
        <v>489</v>
      </c>
      <c r="C431" s="28">
        <f>'B1. Training &amp; Tech Assistance'!H128</f>
        <v>0</v>
      </c>
    </row>
    <row r="432" spans="1:3" x14ac:dyDescent="0.35">
      <c r="A432" t="s">
        <v>60</v>
      </c>
      <c r="B432" t="s">
        <v>490</v>
      </c>
      <c r="C432" s="28">
        <f>'B1. Training &amp; Tech Assistance'!H129</f>
        <v>0</v>
      </c>
    </row>
    <row r="433" spans="1:3" x14ac:dyDescent="0.35">
      <c r="A433" t="s">
        <v>60</v>
      </c>
      <c r="B433" t="s">
        <v>491</v>
      </c>
      <c r="C433" s="28">
        <f>'B1. Training &amp; Tech Assistance'!H130</f>
        <v>0</v>
      </c>
    </row>
    <row r="434" spans="1:3" x14ac:dyDescent="0.35">
      <c r="A434" t="s">
        <v>60</v>
      </c>
      <c r="B434" t="s">
        <v>492</v>
      </c>
      <c r="C434" s="28">
        <f>'B1. Training &amp; Tech Assistance'!H131</f>
        <v>0</v>
      </c>
    </row>
    <row r="435" spans="1:3" x14ac:dyDescent="0.35">
      <c r="A435" t="s">
        <v>60</v>
      </c>
      <c r="B435" t="s">
        <v>493</v>
      </c>
      <c r="C435" s="28">
        <f>'B1. Training &amp; Tech Assistance'!H132</f>
        <v>0</v>
      </c>
    </row>
    <row r="436" spans="1:3" x14ac:dyDescent="0.35">
      <c r="A436" t="s">
        <v>60</v>
      </c>
      <c r="B436" t="s">
        <v>494</v>
      </c>
      <c r="C436" s="28">
        <f>'B1. Training &amp; Tech Assistance'!H133</f>
        <v>0</v>
      </c>
    </row>
    <row r="437" spans="1:3" x14ac:dyDescent="0.35">
      <c r="A437" t="s">
        <v>60</v>
      </c>
      <c r="B437" t="s">
        <v>495</v>
      </c>
      <c r="C437" s="28">
        <f>'B1. Training &amp; Tech Assistance'!H134</f>
        <v>0</v>
      </c>
    </row>
    <row r="438" spans="1:3" x14ac:dyDescent="0.35">
      <c r="A438" t="s">
        <v>60</v>
      </c>
      <c r="B438" t="s">
        <v>496</v>
      </c>
      <c r="C438" s="28">
        <f>'B1. Training &amp; Tech Assistance'!H135</f>
        <v>0</v>
      </c>
    </row>
    <row r="439" spans="1:3" x14ac:dyDescent="0.35">
      <c r="A439" t="s">
        <v>60</v>
      </c>
      <c r="B439" t="s">
        <v>497</v>
      </c>
      <c r="C439" s="28">
        <f>'B1. Training &amp; Tech Assistance'!H136</f>
        <v>0</v>
      </c>
    </row>
    <row r="440" spans="1:3" x14ac:dyDescent="0.35">
      <c r="A440" t="s">
        <v>60</v>
      </c>
      <c r="B440" t="s">
        <v>498</v>
      </c>
      <c r="C440" s="28">
        <f>'B1. Training &amp; Tech Assistance'!H137</f>
        <v>0</v>
      </c>
    </row>
    <row r="441" spans="1:3" x14ac:dyDescent="0.35">
      <c r="A441" t="s">
        <v>60</v>
      </c>
      <c r="B441" t="s">
        <v>499</v>
      </c>
      <c r="C441">
        <f>'B1. Training &amp; Tech Assistance'!I128</f>
        <v>0</v>
      </c>
    </row>
    <row r="442" spans="1:3" x14ac:dyDescent="0.35">
      <c r="A442" t="s">
        <v>60</v>
      </c>
      <c r="B442" t="s">
        <v>500</v>
      </c>
      <c r="C442">
        <f>'B1. Training &amp; Tech Assistance'!I129</f>
        <v>0</v>
      </c>
    </row>
    <row r="443" spans="1:3" x14ac:dyDescent="0.35">
      <c r="A443" t="s">
        <v>60</v>
      </c>
      <c r="B443" t="s">
        <v>501</v>
      </c>
      <c r="C443">
        <f>'B1. Training &amp; Tech Assistance'!I130</f>
        <v>0</v>
      </c>
    </row>
    <row r="444" spans="1:3" x14ac:dyDescent="0.35">
      <c r="A444" t="s">
        <v>60</v>
      </c>
      <c r="B444" t="s">
        <v>502</v>
      </c>
      <c r="C444">
        <f>'B1. Training &amp; Tech Assistance'!I131</f>
        <v>0</v>
      </c>
    </row>
    <row r="445" spans="1:3" x14ac:dyDescent="0.35">
      <c r="A445" t="s">
        <v>60</v>
      </c>
      <c r="B445" t="s">
        <v>503</v>
      </c>
      <c r="C445">
        <f>'B1. Training &amp; Tech Assistance'!I132</f>
        <v>0</v>
      </c>
    </row>
    <row r="446" spans="1:3" x14ac:dyDescent="0.35">
      <c r="A446" t="s">
        <v>60</v>
      </c>
      <c r="B446" t="s">
        <v>504</v>
      </c>
      <c r="C446">
        <f>'B1. Training &amp; Tech Assistance'!I133</f>
        <v>0</v>
      </c>
    </row>
    <row r="447" spans="1:3" x14ac:dyDescent="0.35">
      <c r="A447" t="s">
        <v>60</v>
      </c>
      <c r="B447" t="s">
        <v>505</v>
      </c>
      <c r="C447">
        <f>'B1. Training &amp; Tech Assistance'!I134</f>
        <v>0</v>
      </c>
    </row>
    <row r="448" spans="1:3" x14ac:dyDescent="0.35">
      <c r="A448" t="s">
        <v>60</v>
      </c>
      <c r="B448" t="s">
        <v>506</v>
      </c>
      <c r="C448">
        <f>'B1. Training &amp; Tech Assistance'!I135</f>
        <v>0</v>
      </c>
    </row>
    <row r="449" spans="1:3" x14ac:dyDescent="0.35">
      <c r="A449" t="s">
        <v>60</v>
      </c>
      <c r="B449" t="s">
        <v>507</v>
      </c>
      <c r="C449">
        <f>'B1. Training &amp; Tech Assistance'!I136</f>
        <v>0</v>
      </c>
    </row>
    <row r="450" spans="1:3" x14ac:dyDescent="0.35">
      <c r="A450" t="s">
        <v>60</v>
      </c>
      <c r="B450" t="s">
        <v>508</v>
      </c>
      <c r="C450">
        <f>'B1. Training &amp; Tech Assistance'!I137</f>
        <v>0</v>
      </c>
    </row>
    <row r="451" spans="1:3" x14ac:dyDescent="0.35">
      <c r="A451" t="s">
        <v>60</v>
      </c>
      <c r="B451" t="s">
        <v>509</v>
      </c>
      <c r="C451">
        <f>'B1. Training &amp; Tech Assistance'!C139</f>
        <v>0</v>
      </c>
    </row>
    <row r="452" spans="1:3" x14ac:dyDescent="0.35">
      <c r="A452" t="s">
        <v>60</v>
      </c>
      <c r="B452" t="s">
        <v>510</v>
      </c>
      <c r="C452">
        <f>IF('B1. Training &amp; Tech Assistance'!C140="Evidence-driven planning",1,IF('B1. Training &amp; Tech Assistance'!C140="Evidence-driven implementation",2,IF('B1. Training &amp; Tech Assistance'!C140="Assistance understanding jurisdiction's training needs",3,IF('B1. Training &amp; Tech Assistance'!C140="Identifying vendor partners to deliver trainings",4,IF('B1. Training &amp; Tech Assistance'!C140="Access to developed, standards-based trainings",5,IF('B1. Training &amp; Tech Assistance'!C140="Accessing staffing solutions and contracts to facilitate implementation",6,IF('B1. Training &amp; Tech Assistance'!C140="Other",7,)))))))</f>
        <v>0</v>
      </c>
    </row>
    <row r="453" spans="1:3" x14ac:dyDescent="0.35">
      <c r="A453" t="s">
        <v>60</v>
      </c>
      <c r="B453" t="s">
        <v>511</v>
      </c>
      <c r="C453">
        <f>'B1. Training &amp; Tech Assistance'!C141</f>
        <v>0</v>
      </c>
    </row>
    <row r="454" spans="1:3" x14ac:dyDescent="0.35">
      <c r="A454" t="s">
        <v>60</v>
      </c>
      <c r="B454" t="s">
        <v>512</v>
      </c>
      <c r="C454" t="b">
        <v>0</v>
      </c>
    </row>
    <row r="455" spans="1:3" x14ac:dyDescent="0.35">
      <c r="A455" t="s">
        <v>60</v>
      </c>
      <c r="B455" t="s">
        <v>513</v>
      </c>
      <c r="C455" t="b">
        <v>0</v>
      </c>
    </row>
    <row r="456" spans="1:3" x14ac:dyDescent="0.35">
      <c r="A456" t="s">
        <v>60</v>
      </c>
      <c r="B456" t="s">
        <v>514</v>
      </c>
      <c r="C456" t="b">
        <v>0</v>
      </c>
    </row>
    <row r="457" spans="1:3" x14ac:dyDescent="0.35">
      <c r="A457" t="s">
        <v>60</v>
      </c>
      <c r="B457" t="s">
        <v>515</v>
      </c>
      <c r="C457">
        <f>'B1. Training &amp; Tech Assistance'!B144</f>
        <v>0</v>
      </c>
    </row>
    <row r="458" spans="1:3" x14ac:dyDescent="0.35">
      <c r="A458" t="s">
        <v>60</v>
      </c>
      <c r="B458" t="s">
        <v>516</v>
      </c>
      <c r="C458">
        <f>'B1. Training &amp; Tech Assistance'!B145</f>
        <v>0</v>
      </c>
    </row>
    <row r="459" spans="1:3" x14ac:dyDescent="0.35">
      <c r="A459" t="s">
        <v>60</v>
      </c>
      <c r="B459" t="s">
        <v>517</v>
      </c>
      <c r="C459">
        <f>'B1. Training &amp; Tech Assistance'!B146</f>
        <v>0</v>
      </c>
    </row>
    <row r="460" spans="1:3" x14ac:dyDescent="0.35">
      <c r="A460" t="s">
        <v>60</v>
      </c>
      <c r="B460" t="s">
        <v>518</v>
      </c>
      <c r="C460">
        <f>'B1. Training &amp; Tech Assistance'!B147</f>
        <v>0</v>
      </c>
    </row>
    <row r="461" spans="1:3" x14ac:dyDescent="0.35">
      <c r="A461" t="s">
        <v>60</v>
      </c>
      <c r="B461" t="s">
        <v>519</v>
      </c>
      <c r="C461">
        <f>'B1. Training &amp; Tech Assistance'!B148</f>
        <v>0</v>
      </c>
    </row>
    <row r="462" spans="1:3" x14ac:dyDescent="0.35">
      <c r="A462" t="s">
        <v>60</v>
      </c>
      <c r="B462" t="s">
        <v>520</v>
      </c>
      <c r="C462">
        <f>'B1. Training &amp; Tech Assistance'!B149</f>
        <v>0</v>
      </c>
    </row>
    <row r="463" spans="1:3" x14ac:dyDescent="0.35">
      <c r="A463" t="s">
        <v>60</v>
      </c>
      <c r="B463" t="s">
        <v>521</v>
      </c>
      <c r="C463">
        <f>'B1. Training &amp; Tech Assistance'!B150</f>
        <v>0</v>
      </c>
    </row>
    <row r="464" spans="1:3" x14ac:dyDescent="0.35">
      <c r="A464" t="s">
        <v>60</v>
      </c>
      <c r="B464" t="s">
        <v>522</v>
      </c>
      <c r="C464">
        <f>'B1. Training &amp; Tech Assistance'!B151</f>
        <v>0</v>
      </c>
    </row>
    <row r="465" spans="1:3" x14ac:dyDescent="0.35">
      <c r="A465" t="s">
        <v>60</v>
      </c>
      <c r="B465" t="s">
        <v>523</v>
      </c>
      <c r="C465">
        <f>'B1. Training &amp; Tech Assistance'!B152</f>
        <v>0</v>
      </c>
    </row>
    <row r="466" spans="1:3" x14ac:dyDescent="0.35">
      <c r="A466" t="s">
        <v>60</v>
      </c>
      <c r="B466" t="s">
        <v>524</v>
      </c>
      <c r="C466">
        <f>'B1. Training &amp; Tech Assistance'!B153</f>
        <v>0</v>
      </c>
    </row>
    <row r="467" spans="1:3" x14ac:dyDescent="0.35">
      <c r="A467" t="s">
        <v>60</v>
      </c>
      <c r="B467" t="s">
        <v>525</v>
      </c>
      <c r="C467">
        <f>'B1. Training &amp; Tech Assistance'!E144</f>
        <v>0</v>
      </c>
    </row>
    <row r="468" spans="1:3" x14ac:dyDescent="0.35">
      <c r="A468" t="s">
        <v>60</v>
      </c>
      <c r="B468" t="s">
        <v>526</v>
      </c>
      <c r="C468">
        <f>'B1. Training &amp; Tech Assistance'!E145</f>
        <v>0</v>
      </c>
    </row>
    <row r="469" spans="1:3" x14ac:dyDescent="0.35">
      <c r="A469" t="s">
        <v>60</v>
      </c>
      <c r="B469" t="s">
        <v>527</v>
      </c>
      <c r="C469">
        <f>'B1. Training &amp; Tech Assistance'!E146</f>
        <v>0</v>
      </c>
    </row>
    <row r="470" spans="1:3" x14ac:dyDescent="0.35">
      <c r="A470" t="s">
        <v>60</v>
      </c>
      <c r="B470" t="s">
        <v>528</v>
      </c>
      <c r="C470">
        <f>'B1. Training &amp; Tech Assistance'!E147</f>
        <v>0</v>
      </c>
    </row>
    <row r="471" spans="1:3" x14ac:dyDescent="0.35">
      <c r="A471" t="s">
        <v>60</v>
      </c>
      <c r="B471" t="s">
        <v>529</v>
      </c>
      <c r="C471">
        <f>'B1. Training &amp; Tech Assistance'!E148</f>
        <v>0</v>
      </c>
    </row>
    <row r="472" spans="1:3" x14ac:dyDescent="0.35">
      <c r="A472" t="s">
        <v>60</v>
      </c>
      <c r="B472" t="s">
        <v>530</v>
      </c>
      <c r="C472">
        <f>'B1. Training &amp; Tech Assistance'!E149</f>
        <v>0</v>
      </c>
    </row>
    <row r="473" spans="1:3" x14ac:dyDescent="0.35">
      <c r="A473" t="s">
        <v>60</v>
      </c>
      <c r="B473" t="s">
        <v>531</v>
      </c>
      <c r="C473">
        <f>'B1. Training &amp; Tech Assistance'!E150</f>
        <v>0</v>
      </c>
    </row>
    <row r="474" spans="1:3" x14ac:dyDescent="0.35">
      <c r="A474" t="s">
        <v>60</v>
      </c>
      <c r="B474" t="s">
        <v>532</v>
      </c>
      <c r="C474">
        <f>'B1. Training &amp; Tech Assistance'!E151</f>
        <v>0</v>
      </c>
    </row>
    <row r="475" spans="1:3" x14ac:dyDescent="0.35">
      <c r="A475" t="s">
        <v>60</v>
      </c>
      <c r="B475" t="s">
        <v>533</v>
      </c>
      <c r="C475">
        <f>'B1. Training &amp; Tech Assistance'!E152</f>
        <v>0</v>
      </c>
    </row>
    <row r="476" spans="1:3" x14ac:dyDescent="0.35">
      <c r="A476" t="s">
        <v>60</v>
      </c>
      <c r="B476" t="s">
        <v>534</v>
      </c>
      <c r="C476">
        <f>'B1. Training &amp; Tech Assistance'!E153</f>
        <v>0</v>
      </c>
    </row>
    <row r="477" spans="1:3" x14ac:dyDescent="0.35">
      <c r="A477" t="s">
        <v>60</v>
      </c>
      <c r="B477" t="s">
        <v>535</v>
      </c>
      <c r="C477">
        <f>'B1. Training &amp; Tech Assistance'!G144</f>
        <v>0</v>
      </c>
    </row>
    <row r="478" spans="1:3" x14ac:dyDescent="0.35">
      <c r="A478" t="s">
        <v>60</v>
      </c>
      <c r="B478" t="s">
        <v>536</v>
      </c>
      <c r="C478">
        <f>'B1. Training &amp; Tech Assistance'!G145</f>
        <v>0</v>
      </c>
    </row>
    <row r="479" spans="1:3" x14ac:dyDescent="0.35">
      <c r="A479" t="s">
        <v>60</v>
      </c>
      <c r="B479" t="s">
        <v>537</v>
      </c>
      <c r="C479">
        <f>'B1. Training &amp; Tech Assistance'!G146</f>
        <v>0</v>
      </c>
    </row>
    <row r="480" spans="1:3" x14ac:dyDescent="0.35">
      <c r="A480" t="s">
        <v>60</v>
      </c>
      <c r="B480" t="s">
        <v>538</v>
      </c>
      <c r="C480">
        <f>'B1. Training &amp; Tech Assistance'!G147</f>
        <v>0</v>
      </c>
    </row>
    <row r="481" spans="1:3" x14ac:dyDescent="0.35">
      <c r="A481" t="s">
        <v>60</v>
      </c>
      <c r="B481" t="s">
        <v>539</v>
      </c>
      <c r="C481">
        <f>'B1. Training &amp; Tech Assistance'!G148</f>
        <v>0</v>
      </c>
    </row>
    <row r="482" spans="1:3" x14ac:dyDescent="0.35">
      <c r="A482" t="s">
        <v>60</v>
      </c>
      <c r="B482" t="s">
        <v>540</v>
      </c>
      <c r="C482">
        <f>'B1. Training &amp; Tech Assistance'!G149</f>
        <v>0</v>
      </c>
    </row>
    <row r="483" spans="1:3" x14ac:dyDescent="0.35">
      <c r="A483" t="s">
        <v>60</v>
      </c>
      <c r="B483" t="s">
        <v>541</v>
      </c>
      <c r="C483">
        <f>'B1. Training &amp; Tech Assistance'!G150</f>
        <v>0</v>
      </c>
    </row>
    <row r="484" spans="1:3" x14ac:dyDescent="0.35">
      <c r="A484" t="s">
        <v>60</v>
      </c>
      <c r="B484" t="s">
        <v>542</v>
      </c>
      <c r="C484">
        <f>'B1. Training &amp; Tech Assistance'!G151</f>
        <v>0</v>
      </c>
    </row>
    <row r="485" spans="1:3" x14ac:dyDescent="0.35">
      <c r="A485" t="s">
        <v>60</v>
      </c>
      <c r="B485" t="s">
        <v>543</v>
      </c>
      <c r="C485">
        <f>'B1. Training &amp; Tech Assistance'!G152</f>
        <v>0</v>
      </c>
    </row>
    <row r="486" spans="1:3" x14ac:dyDescent="0.35">
      <c r="A486" t="s">
        <v>60</v>
      </c>
      <c r="B486" t="s">
        <v>544</v>
      </c>
      <c r="C486">
        <f>'B1. Training &amp; Tech Assistance'!G153</f>
        <v>0</v>
      </c>
    </row>
    <row r="487" spans="1:3" x14ac:dyDescent="0.35">
      <c r="A487" t="s">
        <v>60</v>
      </c>
      <c r="B487" t="s">
        <v>545</v>
      </c>
      <c r="C487" s="28">
        <f>'B1. Training &amp; Tech Assistance'!H144</f>
        <v>0</v>
      </c>
    </row>
    <row r="488" spans="1:3" x14ac:dyDescent="0.35">
      <c r="A488" t="s">
        <v>60</v>
      </c>
      <c r="B488" t="s">
        <v>546</v>
      </c>
      <c r="C488" s="28">
        <f>'B1. Training &amp; Tech Assistance'!H145</f>
        <v>0</v>
      </c>
    </row>
    <row r="489" spans="1:3" x14ac:dyDescent="0.35">
      <c r="A489" t="s">
        <v>60</v>
      </c>
      <c r="B489" t="s">
        <v>547</v>
      </c>
      <c r="C489" s="28">
        <f>'B1. Training &amp; Tech Assistance'!H146</f>
        <v>0</v>
      </c>
    </row>
    <row r="490" spans="1:3" x14ac:dyDescent="0.35">
      <c r="A490" t="s">
        <v>60</v>
      </c>
      <c r="B490" t="s">
        <v>548</v>
      </c>
      <c r="C490" s="28">
        <f>'B1. Training &amp; Tech Assistance'!H147</f>
        <v>0</v>
      </c>
    </row>
    <row r="491" spans="1:3" x14ac:dyDescent="0.35">
      <c r="A491" t="s">
        <v>60</v>
      </c>
      <c r="B491" t="s">
        <v>549</v>
      </c>
      <c r="C491" s="28">
        <f>'B1. Training &amp; Tech Assistance'!H148</f>
        <v>0</v>
      </c>
    </row>
    <row r="492" spans="1:3" x14ac:dyDescent="0.35">
      <c r="A492" t="s">
        <v>60</v>
      </c>
      <c r="B492" t="s">
        <v>550</v>
      </c>
      <c r="C492" s="28">
        <f>'B1. Training &amp; Tech Assistance'!H149</f>
        <v>0</v>
      </c>
    </row>
    <row r="493" spans="1:3" x14ac:dyDescent="0.35">
      <c r="A493" t="s">
        <v>60</v>
      </c>
      <c r="B493" t="s">
        <v>551</v>
      </c>
      <c r="C493" s="28">
        <f>'B1. Training &amp; Tech Assistance'!H150</f>
        <v>0</v>
      </c>
    </row>
    <row r="494" spans="1:3" x14ac:dyDescent="0.35">
      <c r="A494" t="s">
        <v>60</v>
      </c>
      <c r="B494" t="s">
        <v>552</v>
      </c>
      <c r="C494" s="28">
        <f>'B1. Training &amp; Tech Assistance'!H151</f>
        <v>0</v>
      </c>
    </row>
    <row r="495" spans="1:3" x14ac:dyDescent="0.35">
      <c r="A495" t="s">
        <v>60</v>
      </c>
      <c r="B495" t="s">
        <v>553</v>
      </c>
      <c r="C495" s="28">
        <f>'B1. Training &amp; Tech Assistance'!H152</f>
        <v>0</v>
      </c>
    </row>
    <row r="496" spans="1:3" x14ac:dyDescent="0.35">
      <c r="A496" t="s">
        <v>60</v>
      </c>
      <c r="B496" t="s">
        <v>554</v>
      </c>
      <c r="C496" s="28">
        <f>'B1. Training &amp; Tech Assistance'!H153</f>
        <v>0</v>
      </c>
    </row>
    <row r="497" spans="1:7" x14ac:dyDescent="0.35">
      <c r="A497" t="s">
        <v>60</v>
      </c>
      <c r="B497" t="s">
        <v>555</v>
      </c>
      <c r="C497">
        <f>'B1. Training &amp; Tech Assistance'!I144</f>
        <v>0</v>
      </c>
    </row>
    <row r="498" spans="1:7" x14ac:dyDescent="0.35">
      <c r="A498" t="s">
        <v>60</v>
      </c>
      <c r="B498" t="s">
        <v>556</v>
      </c>
      <c r="C498">
        <f>'B1. Training &amp; Tech Assistance'!I145</f>
        <v>0</v>
      </c>
    </row>
    <row r="499" spans="1:7" x14ac:dyDescent="0.35">
      <c r="A499" t="s">
        <v>60</v>
      </c>
      <c r="B499" t="s">
        <v>557</v>
      </c>
      <c r="C499">
        <f>'B1. Training &amp; Tech Assistance'!I146</f>
        <v>0</v>
      </c>
    </row>
    <row r="500" spans="1:7" x14ac:dyDescent="0.35">
      <c r="A500" t="s">
        <v>60</v>
      </c>
      <c r="B500" t="s">
        <v>558</v>
      </c>
      <c r="C500">
        <f>'B1. Training &amp; Tech Assistance'!I147</f>
        <v>0</v>
      </c>
    </row>
    <row r="501" spans="1:7" x14ac:dyDescent="0.35">
      <c r="A501" t="s">
        <v>60</v>
      </c>
      <c r="B501" t="s">
        <v>559</v>
      </c>
      <c r="C501">
        <f>'B1. Training &amp; Tech Assistance'!I148</f>
        <v>0</v>
      </c>
    </row>
    <row r="502" spans="1:7" x14ac:dyDescent="0.35">
      <c r="A502" t="s">
        <v>60</v>
      </c>
      <c r="B502" t="s">
        <v>560</v>
      </c>
      <c r="C502">
        <f>'B1. Training &amp; Tech Assistance'!I149</f>
        <v>0</v>
      </c>
    </row>
    <row r="503" spans="1:7" x14ac:dyDescent="0.35">
      <c r="A503" t="s">
        <v>60</v>
      </c>
      <c r="B503" t="s">
        <v>561</v>
      </c>
      <c r="C503">
        <f>'B1. Training &amp; Tech Assistance'!I150</f>
        <v>0</v>
      </c>
    </row>
    <row r="504" spans="1:7" x14ac:dyDescent="0.35">
      <c r="A504" t="s">
        <v>60</v>
      </c>
      <c r="B504" t="s">
        <v>562</v>
      </c>
      <c r="C504">
        <f>'B1. Training &amp; Tech Assistance'!I151</f>
        <v>0</v>
      </c>
    </row>
    <row r="505" spans="1:7" x14ac:dyDescent="0.35">
      <c r="A505" t="s">
        <v>60</v>
      </c>
      <c r="B505" t="s">
        <v>563</v>
      </c>
      <c r="C505">
        <f>'B1. Training &amp; Tech Assistance'!I152</f>
        <v>0</v>
      </c>
    </row>
    <row r="506" spans="1:7" x14ac:dyDescent="0.35">
      <c r="A506" t="s">
        <v>60</v>
      </c>
      <c r="B506" t="s">
        <v>564</v>
      </c>
      <c r="C506">
        <f>'B1. Training &amp; Tech Assistance'!I153</f>
        <v>0</v>
      </c>
    </row>
    <row r="507" spans="1:7" x14ac:dyDescent="0.35">
      <c r="A507" t="s">
        <v>60</v>
      </c>
      <c r="B507" t="s">
        <v>565</v>
      </c>
      <c r="C507">
        <f>'B1. Training &amp; Tech Assistance'!C155</f>
        <v>0</v>
      </c>
    </row>
    <row r="508" spans="1:7" x14ac:dyDescent="0.35">
      <c r="A508" t="s">
        <v>60</v>
      </c>
      <c r="B508" t="s">
        <v>566</v>
      </c>
      <c r="C508">
        <f>IF('B1. Training &amp; Tech Assistance'!C156="Evidence-driven planning",1,IF('B1. Training &amp; Tech Assistance'!C156="Evidence-driven implementation",2,IF('B1. Training &amp; Tech Assistance'!C156="Assistance understanding jurisdiction's training needs",3,IF('B1. Training &amp; Tech Assistance'!C156="Identifying vendor partners to deliver trainings",4,IF('B1. Training &amp; Tech Assistance'!C156="Access to developed, standards-based trainings",5,IF('B1. Training &amp; Tech Assistance'!C156="Accessing staffing solutions and contracts to facilitate implementation",6,IF('B1. Training &amp; Tech Assistance'!C156="Other",7,)))))))</f>
        <v>0</v>
      </c>
      <c r="G508" s="27"/>
    </row>
    <row r="509" spans="1:7" x14ac:dyDescent="0.35">
      <c r="A509" t="s">
        <v>60</v>
      </c>
      <c r="B509" t="s">
        <v>567</v>
      </c>
      <c r="C509">
        <f>'B1. Training &amp; Tech Assistance'!C157</f>
        <v>0</v>
      </c>
    </row>
    <row r="510" spans="1:7" x14ac:dyDescent="0.35">
      <c r="A510" t="s">
        <v>60</v>
      </c>
      <c r="B510" t="s">
        <v>568</v>
      </c>
      <c r="C510" t="b">
        <v>0</v>
      </c>
    </row>
    <row r="511" spans="1:7" x14ac:dyDescent="0.35">
      <c r="A511" t="s">
        <v>60</v>
      </c>
      <c r="B511" t="s">
        <v>569</v>
      </c>
      <c r="C511" t="b">
        <v>0</v>
      </c>
    </row>
    <row r="512" spans="1:7" x14ac:dyDescent="0.35">
      <c r="A512" t="s">
        <v>60</v>
      </c>
      <c r="B512" t="s">
        <v>570</v>
      </c>
      <c r="C512" t="b">
        <v>0</v>
      </c>
    </row>
    <row r="513" spans="1:3" x14ac:dyDescent="0.35">
      <c r="A513" t="s">
        <v>60</v>
      </c>
      <c r="B513" t="s">
        <v>571</v>
      </c>
      <c r="C513">
        <f>'B1. Training &amp; Tech Assistance'!B160</f>
        <v>0</v>
      </c>
    </row>
    <row r="514" spans="1:3" x14ac:dyDescent="0.35">
      <c r="A514" t="s">
        <v>60</v>
      </c>
      <c r="B514" t="s">
        <v>572</v>
      </c>
      <c r="C514">
        <f>'B1. Training &amp; Tech Assistance'!B161</f>
        <v>0</v>
      </c>
    </row>
    <row r="515" spans="1:3" x14ac:dyDescent="0.35">
      <c r="A515" t="s">
        <v>60</v>
      </c>
      <c r="B515" t="s">
        <v>573</v>
      </c>
      <c r="C515">
        <f>'B1. Training &amp; Tech Assistance'!B162</f>
        <v>0</v>
      </c>
    </row>
    <row r="516" spans="1:3" x14ac:dyDescent="0.35">
      <c r="A516" t="s">
        <v>60</v>
      </c>
      <c r="B516" t="s">
        <v>574</v>
      </c>
      <c r="C516">
        <f>'B1. Training &amp; Tech Assistance'!B163</f>
        <v>0</v>
      </c>
    </row>
    <row r="517" spans="1:3" x14ac:dyDescent="0.35">
      <c r="A517" t="s">
        <v>60</v>
      </c>
      <c r="B517" t="s">
        <v>575</v>
      </c>
      <c r="C517">
        <f>'B1. Training &amp; Tech Assistance'!B164</f>
        <v>0</v>
      </c>
    </row>
    <row r="518" spans="1:3" x14ac:dyDescent="0.35">
      <c r="A518" t="s">
        <v>60</v>
      </c>
      <c r="B518" t="s">
        <v>576</v>
      </c>
      <c r="C518">
        <f>'B1. Training &amp; Tech Assistance'!B165</f>
        <v>0</v>
      </c>
    </row>
    <row r="519" spans="1:3" x14ac:dyDescent="0.35">
      <c r="A519" t="s">
        <v>60</v>
      </c>
      <c r="B519" t="s">
        <v>577</v>
      </c>
      <c r="C519">
        <f>'B1. Training &amp; Tech Assistance'!B166</f>
        <v>0</v>
      </c>
    </row>
    <row r="520" spans="1:3" x14ac:dyDescent="0.35">
      <c r="A520" t="s">
        <v>60</v>
      </c>
      <c r="B520" t="s">
        <v>578</v>
      </c>
      <c r="C520">
        <f>'B1. Training &amp; Tech Assistance'!B167</f>
        <v>0</v>
      </c>
    </row>
    <row r="521" spans="1:3" x14ac:dyDescent="0.35">
      <c r="A521" t="s">
        <v>60</v>
      </c>
      <c r="B521" t="s">
        <v>579</v>
      </c>
      <c r="C521">
        <f>'B1. Training &amp; Tech Assistance'!B168</f>
        <v>0</v>
      </c>
    </row>
    <row r="522" spans="1:3" x14ac:dyDescent="0.35">
      <c r="A522" t="s">
        <v>60</v>
      </c>
      <c r="B522" t="s">
        <v>580</v>
      </c>
      <c r="C522">
        <f>'B1. Training &amp; Tech Assistance'!B169</f>
        <v>0</v>
      </c>
    </row>
    <row r="523" spans="1:3" x14ac:dyDescent="0.35">
      <c r="A523" t="s">
        <v>60</v>
      </c>
      <c r="B523" t="s">
        <v>581</v>
      </c>
      <c r="C523">
        <f>'B1. Training &amp; Tech Assistance'!E160</f>
        <v>0</v>
      </c>
    </row>
    <row r="524" spans="1:3" x14ac:dyDescent="0.35">
      <c r="A524" t="s">
        <v>60</v>
      </c>
      <c r="B524" t="s">
        <v>582</v>
      </c>
      <c r="C524">
        <f>'B1. Training &amp; Tech Assistance'!E161</f>
        <v>0</v>
      </c>
    </row>
    <row r="525" spans="1:3" x14ac:dyDescent="0.35">
      <c r="A525" t="s">
        <v>60</v>
      </c>
      <c r="B525" t="s">
        <v>583</v>
      </c>
      <c r="C525">
        <f>'B1. Training &amp; Tech Assistance'!E162</f>
        <v>0</v>
      </c>
    </row>
    <row r="526" spans="1:3" x14ac:dyDescent="0.35">
      <c r="A526" t="s">
        <v>60</v>
      </c>
      <c r="B526" t="s">
        <v>584</v>
      </c>
      <c r="C526">
        <f>'B1. Training &amp; Tech Assistance'!E163</f>
        <v>0</v>
      </c>
    </row>
    <row r="527" spans="1:3" x14ac:dyDescent="0.35">
      <c r="A527" t="s">
        <v>60</v>
      </c>
      <c r="B527" t="s">
        <v>585</v>
      </c>
      <c r="C527">
        <f>'B1. Training &amp; Tech Assistance'!E164</f>
        <v>0</v>
      </c>
    </row>
    <row r="528" spans="1:3" x14ac:dyDescent="0.35">
      <c r="A528" t="s">
        <v>60</v>
      </c>
      <c r="B528" t="s">
        <v>586</v>
      </c>
      <c r="C528">
        <f>'B1. Training &amp; Tech Assistance'!E165</f>
        <v>0</v>
      </c>
    </row>
    <row r="529" spans="1:3" x14ac:dyDescent="0.35">
      <c r="A529" t="s">
        <v>60</v>
      </c>
      <c r="B529" t="s">
        <v>587</v>
      </c>
      <c r="C529">
        <f>'B1. Training &amp; Tech Assistance'!E166</f>
        <v>0</v>
      </c>
    </row>
    <row r="530" spans="1:3" x14ac:dyDescent="0.35">
      <c r="A530" t="s">
        <v>60</v>
      </c>
      <c r="B530" t="s">
        <v>588</v>
      </c>
      <c r="C530">
        <f>'B1. Training &amp; Tech Assistance'!E167</f>
        <v>0</v>
      </c>
    </row>
    <row r="531" spans="1:3" x14ac:dyDescent="0.35">
      <c r="A531" t="s">
        <v>60</v>
      </c>
      <c r="B531" t="s">
        <v>589</v>
      </c>
      <c r="C531">
        <f>'B1. Training &amp; Tech Assistance'!E168</f>
        <v>0</v>
      </c>
    </row>
    <row r="532" spans="1:3" x14ac:dyDescent="0.35">
      <c r="A532" t="s">
        <v>60</v>
      </c>
      <c r="B532" t="s">
        <v>590</v>
      </c>
      <c r="C532">
        <f>'B1. Training &amp; Tech Assistance'!E169</f>
        <v>0</v>
      </c>
    </row>
    <row r="533" spans="1:3" x14ac:dyDescent="0.35">
      <c r="A533" t="s">
        <v>60</v>
      </c>
      <c r="B533" t="s">
        <v>591</v>
      </c>
      <c r="C533">
        <f>'B1. Training &amp; Tech Assistance'!G160</f>
        <v>0</v>
      </c>
    </row>
    <row r="534" spans="1:3" x14ac:dyDescent="0.35">
      <c r="A534" t="s">
        <v>60</v>
      </c>
      <c r="B534" t="s">
        <v>592</v>
      </c>
      <c r="C534">
        <f>'B1. Training &amp; Tech Assistance'!G161</f>
        <v>0</v>
      </c>
    </row>
    <row r="535" spans="1:3" x14ac:dyDescent="0.35">
      <c r="A535" t="s">
        <v>60</v>
      </c>
      <c r="B535" t="s">
        <v>593</v>
      </c>
      <c r="C535">
        <f>'B1. Training &amp; Tech Assistance'!G162</f>
        <v>0</v>
      </c>
    </row>
    <row r="536" spans="1:3" x14ac:dyDescent="0.35">
      <c r="A536" t="s">
        <v>60</v>
      </c>
      <c r="B536" t="s">
        <v>594</v>
      </c>
      <c r="C536">
        <f>'B1. Training &amp; Tech Assistance'!G163</f>
        <v>0</v>
      </c>
    </row>
    <row r="537" spans="1:3" x14ac:dyDescent="0.35">
      <c r="A537" t="s">
        <v>60</v>
      </c>
      <c r="B537" t="s">
        <v>595</v>
      </c>
      <c r="C537">
        <f>'B1. Training &amp; Tech Assistance'!G164</f>
        <v>0</v>
      </c>
    </row>
    <row r="538" spans="1:3" x14ac:dyDescent="0.35">
      <c r="A538" t="s">
        <v>60</v>
      </c>
      <c r="B538" t="s">
        <v>596</v>
      </c>
      <c r="C538">
        <f>'B1. Training &amp; Tech Assistance'!G165</f>
        <v>0</v>
      </c>
    </row>
    <row r="539" spans="1:3" x14ac:dyDescent="0.35">
      <c r="A539" t="s">
        <v>60</v>
      </c>
      <c r="B539" t="s">
        <v>597</v>
      </c>
      <c r="C539">
        <f>'B1. Training &amp; Tech Assistance'!G166</f>
        <v>0</v>
      </c>
    </row>
    <row r="540" spans="1:3" x14ac:dyDescent="0.35">
      <c r="A540" t="s">
        <v>60</v>
      </c>
      <c r="B540" t="s">
        <v>598</v>
      </c>
      <c r="C540">
        <f>'B1. Training &amp; Tech Assistance'!G167</f>
        <v>0</v>
      </c>
    </row>
    <row r="541" spans="1:3" x14ac:dyDescent="0.35">
      <c r="A541" t="s">
        <v>60</v>
      </c>
      <c r="B541" t="s">
        <v>599</v>
      </c>
      <c r="C541">
        <f>'B1. Training &amp; Tech Assistance'!G168</f>
        <v>0</v>
      </c>
    </row>
    <row r="542" spans="1:3" x14ac:dyDescent="0.35">
      <c r="A542" t="s">
        <v>60</v>
      </c>
      <c r="B542" t="s">
        <v>600</v>
      </c>
      <c r="C542">
        <f>'B1. Training &amp; Tech Assistance'!G169</f>
        <v>0</v>
      </c>
    </row>
    <row r="543" spans="1:3" x14ac:dyDescent="0.35">
      <c r="A543" t="s">
        <v>60</v>
      </c>
      <c r="B543" t="s">
        <v>601</v>
      </c>
      <c r="C543" s="28">
        <f>'B1. Training &amp; Tech Assistance'!H160</f>
        <v>0</v>
      </c>
    </row>
    <row r="544" spans="1:3" x14ac:dyDescent="0.35">
      <c r="A544" t="s">
        <v>60</v>
      </c>
      <c r="B544" t="s">
        <v>602</v>
      </c>
      <c r="C544" s="28">
        <f>'B1. Training &amp; Tech Assistance'!H161</f>
        <v>0</v>
      </c>
    </row>
    <row r="545" spans="1:3" x14ac:dyDescent="0.35">
      <c r="A545" t="s">
        <v>60</v>
      </c>
      <c r="B545" t="s">
        <v>603</v>
      </c>
      <c r="C545" s="28">
        <f>'B1. Training &amp; Tech Assistance'!H162</f>
        <v>0</v>
      </c>
    </row>
    <row r="546" spans="1:3" x14ac:dyDescent="0.35">
      <c r="A546" t="s">
        <v>60</v>
      </c>
      <c r="B546" t="s">
        <v>604</v>
      </c>
      <c r="C546" s="28">
        <f>'B1. Training &amp; Tech Assistance'!H163</f>
        <v>0</v>
      </c>
    </row>
    <row r="547" spans="1:3" x14ac:dyDescent="0.35">
      <c r="A547" t="s">
        <v>60</v>
      </c>
      <c r="B547" t="s">
        <v>605</v>
      </c>
      <c r="C547" s="28">
        <f>'B1. Training &amp; Tech Assistance'!H164</f>
        <v>0</v>
      </c>
    </row>
    <row r="548" spans="1:3" x14ac:dyDescent="0.35">
      <c r="A548" t="s">
        <v>60</v>
      </c>
      <c r="B548" t="s">
        <v>606</v>
      </c>
      <c r="C548" s="28">
        <f>'B1. Training &amp; Tech Assistance'!H165</f>
        <v>0</v>
      </c>
    </row>
    <row r="549" spans="1:3" x14ac:dyDescent="0.35">
      <c r="A549" t="s">
        <v>60</v>
      </c>
      <c r="B549" t="s">
        <v>607</v>
      </c>
      <c r="C549" s="28">
        <f>'B1. Training &amp; Tech Assistance'!H166</f>
        <v>0</v>
      </c>
    </row>
    <row r="550" spans="1:3" x14ac:dyDescent="0.35">
      <c r="A550" t="s">
        <v>60</v>
      </c>
      <c r="B550" t="s">
        <v>608</v>
      </c>
      <c r="C550" s="28">
        <f>'B1. Training &amp; Tech Assistance'!H167</f>
        <v>0</v>
      </c>
    </row>
    <row r="551" spans="1:3" x14ac:dyDescent="0.35">
      <c r="A551" t="s">
        <v>60</v>
      </c>
      <c r="B551" t="s">
        <v>609</v>
      </c>
      <c r="C551" s="28">
        <f>'B1. Training &amp; Tech Assistance'!H168</f>
        <v>0</v>
      </c>
    </row>
    <row r="552" spans="1:3" x14ac:dyDescent="0.35">
      <c r="A552" t="s">
        <v>60</v>
      </c>
      <c r="B552" t="s">
        <v>610</v>
      </c>
      <c r="C552" s="28">
        <f>'B1. Training &amp; Tech Assistance'!H169</f>
        <v>0</v>
      </c>
    </row>
    <row r="553" spans="1:3" x14ac:dyDescent="0.35">
      <c r="A553" t="s">
        <v>60</v>
      </c>
      <c r="B553" t="s">
        <v>611</v>
      </c>
      <c r="C553">
        <f>'B1. Training &amp; Tech Assistance'!I160</f>
        <v>0</v>
      </c>
    </row>
    <row r="554" spans="1:3" x14ac:dyDescent="0.35">
      <c r="A554" t="s">
        <v>60</v>
      </c>
      <c r="B554" t="s">
        <v>612</v>
      </c>
      <c r="C554">
        <f>'B1. Training &amp; Tech Assistance'!I161</f>
        <v>0</v>
      </c>
    </row>
    <row r="555" spans="1:3" x14ac:dyDescent="0.35">
      <c r="A555" t="s">
        <v>60</v>
      </c>
      <c r="B555" t="s">
        <v>613</v>
      </c>
      <c r="C555">
        <f>'B1. Training &amp; Tech Assistance'!I162</f>
        <v>0</v>
      </c>
    </row>
    <row r="556" spans="1:3" x14ac:dyDescent="0.35">
      <c r="A556" t="s">
        <v>60</v>
      </c>
      <c r="B556" t="s">
        <v>614</v>
      </c>
      <c r="C556">
        <f>'B1. Training &amp; Tech Assistance'!I163</f>
        <v>0</v>
      </c>
    </row>
    <row r="557" spans="1:3" x14ac:dyDescent="0.35">
      <c r="A557" t="s">
        <v>60</v>
      </c>
      <c r="B557" t="s">
        <v>615</v>
      </c>
      <c r="C557">
        <f>'B1. Training &amp; Tech Assistance'!I164</f>
        <v>0</v>
      </c>
    </row>
    <row r="558" spans="1:3" x14ac:dyDescent="0.35">
      <c r="A558" t="s">
        <v>60</v>
      </c>
      <c r="B558" t="s">
        <v>616</v>
      </c>
      <c r="C558">
        <f>'B1. Training &amp; Tech Assistance'!I165</f>
        <v>0</v>
      </c>
    </row>
    <row r="559" spans="1:3" x14ac:dyDescent="0.35">
      <c r="A559" t="s">
        <v>60</v>
      </c>
      <c r="B559" t="s">
        <v>617</v>
      </c>
      <c r="C559">
        <f>'B1. Training &amp; Tech Assistance'!I166</f>
        <v>0</v>
      </c>
    </row>
    <row r="560" spans="1:3" x14ac:dyDescent="0.35">
      <c r="A560" t="s">
        <v>60</v>
      </c>
      <c r="B560" t="s">
        <v>618</v>
      </c>
      <c r="C560">
        <f>'B1. Training &amp; Tech Assistance'!I167</f>
        <v>0</v>
      </c>
    </row>
    <row r="561" spans="1:3" x14ac:dyDescent="0.35">
      <c r="A561" t="s">
        <v>60</v>
      </c>
      <c r="B561" t="s">
        <v>619</v>
      </c>
      <c r="C561">
        <f>'B1. Training &amp; Tech Assistance'!I168</f>
        <v>0</v>
      </c>
    </row>
    <row r="562" spans="1:3" x14ac:dyDescent="0.35">
      <c r="A562" t="s">
        <v>60</v>
      </c>
      <c r="B562" t="s">
        <v>620</v>
      </c>
      <c r="C562">
        <f>'B1. Training &amp; Tech Assistance'!I169</f>
        <v>0</v>
      </c>
    </row>
    <row r="563" spans="1:3" x14ac:dyDescent="0.35">
      <c r="A563" t="s">
        <v>621</v>
      </c>
      <c r="B563" t="s">
        <v>622</v>
      </c>
      <c r="C563">
        <f>'B2. Program Evaluation'!C11</f>
        <v>0</v>
      </c>
    </row>
    <row r="564" spans="1:3" x14ac:dyDescent="0.35">
      <c r="A564" t="s">
        <v>621</v>
      </c>
      <c r="B564" t="s">
        <v>623</v>
      </c>
      <c r="C564">
        <f>IF('B2. Program Evaluation'!C12="Design an evaluation plan",1,IF('B2. Program Evaluation'!C12="Implement an evaluation plan",2,IF('B2. Program Evaluation'!C12="Synthesize evaluation results",3,IF('B2. Program Evaluation'!C12="Interface with national initiatives related to the PH workforce and foundational capabilities",4,IF('B2. Program Evaluation'!C12="Prepare briefs for recipients as well as other stakeholders",5,IF('B2. Program Evaluation'!C12="Assist recipients with preparing and reporting performance measures to CDC ",6,IF('B2. Program Evaluation'!C12="Disseminate and promote use of evaluation results to key stakeholders",6,IF('B2. Program Evaluation'!C12="Other",7,))))))))</f>
        <v>0</v>
      </c>
    </row>
    <row r="565" spans="1:3" x14ac:dyDescent="0.35">
      <c r="A565" t="s">
        <v>621</v>
      </c>
      <c r="B565" t="s">
        <v>624</v>
      </c>
      <c r="C565">
        <f>'B2. Program Evaluation'!C13</f>
        <v>0</v>
      </c>
    </row>
    <row r="566" spans="1:3" x14ac:dyDescent="0.35">
      <c r="A566" t="s">
        <v>621</v>
      </c>
      <c r="B566" t="s">
        <v>625</v>
      </c>
      <c r="C566" t="b">
        <v>0</v>
      </c>
    </row>
    <row r="567" spans="1:3" x14ac:dyDescent="0.35">
      <c r="A567" t="s">
        <v>621</v>
      </c>
      <c r="B567" t="s">
        <v>626</v>
      </c>
      <c r="C567" t="b">
        <v>0</v>
      </c>
    </row>
    <row r="568" spans="1:3" x14ac:dyDescent="0.35">
      <c r="A568" t="s">
        <v>621</v>
      </c>
      <c r="B568" t="s">
        <v>627</v>
      </c>
      <c r="C568" t="b">
        <v>0</v>
      </c>
    </row>
    <row r="569" spans="1:3" x14ac:dyDescent="0.35">
      <c r="A569" t="s">
        <v>621</v>
      </c>
      <c r="B569" t="s">
        <v>628</v>
      </c>
      <c r="C569">
        <f>'B2. Program Evaluation'!B16</f>
        <v>0</v>
      </c>
    </row>
    <row r="570" spans="1:3" x14ac:dyDescent="0.35">
      <c r="A570" t="s">
        <v>621</v>
      </c>
      <c r="B570" t="s">
        <v>629</v>
      </c>
      <c r="C570">
        <f>'B2. Program Evaluation'!B17</f>
        <v>0</v>
      </c>
    </row>
    <row r="571" spans="1:3" x14ac:dyDescent="0.35">
      <c r="A571" t="s">
        <v>621</v>
      </c>
      <c r="B571" t="s">
        <v>630</v>
      </c>
      <c r="C571">
        <f>'B2. Program Evaluation'!B18</f>
        <v>0</v>
      </c>
    </row>
    <row r="572" spans="1:3" x14ac:dyDescent="0.35">
      <c r="A572" t="s">
        <v>621</v>
      </c>
      <c r="B572" t="s">
        <v>631</v>
      </c>
      <c r="C572">
        <f>'B2. Program Evaluation'!B19</f>
        <v>0</v>
      </c>
    </row>
    <row r="573" spans="1:3" x14ac:dyDescent="0.35">
      <c r="A573" t="s">
        <v>621</v>
      </c>
      <c r="B573" t="s">
        <v>632</v>
      </c>
      <c r="C573">
        <f>'B2. Program Evaluation'!B20</f>
        <v>0</v>
      </c>
    </row>
    <row r="574" spans="1:3" x14ac:dyDescent="0.35">
      <c r="A574" t="s">
        <v>621</v>
      </c>
      <c r="B574" t="s">
        <v>633</v>
      </c>
      <c r="C574">
        <f>'B2. Program Evaluation'!B21</f>
        <v>0</v>
      </c>
    </row>
    <row r="575" spans="1:3" x14ac:dyDescent="0.35">
      <c r="A575" t="s">
        <v>621</v>
      </c>
      <c r="B575" t="s">
        <v>634</v>
      </c>
      <c r="C575">
        <f>'B2. Program Evaluation'!B22</f>
        <v>0</v>
      </c>
    </row>
    <row r="576" spans="1:3" x14ac:dyDescent="0.35">
      <c r="A576" t="s">
        <v>621</v>
      </c>
      <c r="B576" t="s">
        <v>635</v>
      </c>
      <c r="C576">
        <f>'B2. Program Evaluation'!B23</f>
        <v>0</v>
      </c>
    </row>
    <row r="577" spans="1:3" x14ac:dyDescent="0.35">
      <c r="A577" t="s">
        <v>621</v>
      </c>
      <c r="B577" t="s">
        <v>636</v>
      </c>
      <c r="C577">
        <f>'B2. Program Evaluation'!B24</f>
        <v>0</v>
      </c>
    </row>
    <row r="578" spans="1:3" x14ac:dyDescent="0.35">
      <c r="A578" t="s">
        <v>621</v>
      </c>
      <c r="B578" t="s">
        <v>637</v>
      </c>
      <c r="C578">
        <f>'B2. Program Evaluation'!B25</f>
        <v>0</v>
      </c>
    </row>
    <row r="579" spans="1:3" x14ac:dyDescent="0.35">
      <c r="A579" t="s">
        <v>621</v>
      </c>
      <c r="B579" t="s">
        <v>638</v>
      </c>
      <c r="C579">
        <f>'B2. Program Evaluation'!E16</f>
        <v>0</v>
      </c>
    </row>
    <row r="580" spans="1:3" x14ac:dyDescent="0.35">
      <c r="A580" t="s">
        <v>621</v>
      </c>
      <c r="B580" t="s">
        <v>639</v>
      </c>
      <c r="C580">
        <f>'B2. Program Evaluation'!E17</f>
        <v>0</v>
      </c>
    </row>
    <row r="581" spans="1:3" x14ac:dyDescent="0.35">
      <c r="A581" t="s">
        <v>621</v>
      </c>
      <c r="B581" t="s">
        <v>640</v>
      </c>
      <c r="C581">
        <f>'B2. Program Evaluation'!E18</f>
        <v>0</v>
      </c>
    </row>
    <row r="582" spans="1:3" x14ac:dyDescent="0.35">
      <c r="A582" t="s">
        <v>621</v>
      </c>
      <c r="B582" t="s">
        <v>641</v>
      </c>
      <c r="C582">
        <f>'B2. Program Evaluation'!E19</f>
        <v>0</v>
      </c>
    </row>
    <row r="583" spans="1:3" x14ac:dyDescent="0.35">
      <c r="A583" t="s">
        <v>621</v>
      </c>
      <c r="B583" t="s">
        <v>642</v>
      </c>
      <c r="C583">
        <f>'B2. Program Evaluation'!E20</f>
        <v>0</v>
      </c>
    </row>
    <row r="584" spans="1:3" x14ac:dyDescent="0.35">
      <c r="A584" t="s">
        <v>621</v>
      </c>
      <c r="B584" t="s">
        <v>643</v>
      </c>
      <c r="C584">
        <f>'B2. Program Evaluation'!E21</f>
        <v>0</v>
      </c>
    </row>
    <row r="585" spans="1:3" x14ac:dyDescent="0.35">
      <c r="A585" t="s">
        <v>621</v>
      </c>
      <c r="B585" t="s">
        <v>644</v>
      </c>
      <c r="C585">
        <f>'B2. Program Evaluation'!E22</f>
        <v>0</v>
      </c>
    </row>
    <row r="586" spans="1:3" x14ac:dyDescent="0.35">
      <c r="A586" t="s">
        <v>621</v>
      </c>
      <c r="B586" t="s">
        <v>645</v>
      </c>
      <c r="C586">
        <f>'B2. Program Evaluation'!E23</f>
        <v>0</v>
      </c>
    </row>
    <row r="587" spans="1:3" x14ac:dyDescent="0.35">
      <c r="A587" t="s">
        <v>621</v>
      </c>
      <c r="B587" t="s">
        <v>646</v>
      </c>
      <c r="C587">
        <f>'B2. Program Evaluation'!E24</f>
        <v>0</v>
      </c>
    </row>
    <row r="588" spans="1:3" x14ac:dyDescent="0.35">
      <c r="A588" t="s">
        <v>621</v>
      </c>
      <c r="B588" t="s">
        <v>647</v>
      </c>
      <c r="C588">
        <f>'B2. Program Evaluation'!E25</f>
        <v>0</v>
      </c>
    </row>
    <row r="589" spans="1:3" x14ac:dyDescent="0.35">
      <c r="A589" t="s">
        <v>621</v>
      </c>
      <c r="B589" t="s">
        <v>648</v>
      </c>
      <c r="C589">
        <f>'B2. Program Evaluation'!G16</f>
        <v>0</v>
      </c>
    </row>
    <row r="590" spans="1:3" x14ac:dyDescent="0.35">
      <c r="A590" t="s">
        <v>621</v>
      </c>
      <c r="B590" t="s">
        <v>649</v>
      </c>
      <c r="C590">
        <f>'B2. Program Evaluation'!G17</f>
        <v>0</v>
      </c>
    </row>
    <row r="591" spans="1:3" x14ac:dyDescent="0.35">
      <c r="A591" t="s">
        <v>621</v>
      </c>
      <c r="B591" t="s">
        <v>650</v>
      </c>
      <c r="C591">
        <f>'B2. Program Evaluation'!G18</f>
        <v>0</v>
      </c>
    </row>
    <row r="592" spans="1:3" x14ac:dyDescent="0.35">
      <c r="A592" t="s">
        <v>621</v>
      </c>
      <c r="B592" t="s">
        <v>651</v>
      </c>
      <c r="C592">
        <f>'B2. Program Evaluation'!G19</f>
        <v>0</v>
      </c>
    </row>
    <row r="593" spans="1:3" x14ac:dyDescent="0.35">
      <c r="A593" t="s">
        <v>621</v>
      </c>
      <c r="B593" t="s">
        <v>652</v>
      </c>
      <c r="C593">
        <f>'B2. Program Evaluation'!G20</f>
        <v>0</v>
      </c>
    </row>
    <row r="594" spans="1:3" x14ac:dyDescent="0.35">
      <c r="A594" t="s">
        <v>621</v>
      </c>
      <c r="B594" t="s">
        <v>653</v>
      </c>
      <c r="C594">
        <f>'B2. Program Evaluation'!G21</f>
        <v>0</v>
      </c>
    </row>
    <row r="595" spans="1:3" x14ac:dyDescent="0.35">
      <c r="A595" t="s">
        <v>621</v>
      </c>
      <c r="B595" t="s">
        <v>654</v>
      </c>
      <c r="C595">
        <f>'B2. Program Evaluation'!G22</f>
        <v>0</v>
      </c>
    </row>
    <row r="596" spans="1:3" x14ac:dyDescent="0.35">
      <c r="A596" t="s">
        <v>621</v>
      </c>
      <c r="B596" t="s">
        <v>655</v>
      </c>
      <c r="C596">
        <f>'B2. Program Evaluation'!G23</f>
        <v>0</v>
      </c>
    </row>
    <row r="597" spans="1:3" x14ac:dyDescent="0.35">
      <c r="A597" t="s">
        <v>621</v>
      </c>
      <c r="B597" t="s">
        <v>656</v>
      </c>
      <c r="C597">
        <f>'B2. Program Evaluation'!G24</f>
        <v>0</v>
      </c>
    </row>
    <row r="598" spans="1:3" x14ac:dyDescent="0.35">
      <c r="A598" t="s">
        <v>621</v>
      </c>
      <c r="B598" t="s">
        <v>657</v>
      </c>
      <c r="C598">
        <f>'B2. Program Evaluation'!G25</f>
        <v>0</v>
      </c>
    </row>
    <row r="599" spans="1:3" x14ac:dyDescent="0.35">
      <c r="A599" t="s">
        <v>621</v>
      </c>
      <c r="B599" t="s">
        <v>658</v>
      </c>
      <c r="C599" s="28">
        <f>'B2. Program Evaluation'!H16</f>
        <v>0</v>
      </c>
    </row>
    <row r="600" spans="1:3" x14ac:dyDescent="0.35">
      <c r="A600" t="s">
        <v>621</v>
      </c>
      <c r="B600" t="s">
        <v>659</v>
      </c>
      <c r="C600" s="28">
        <f>'B2. Program Evaluation'!H17</f>
        <v>0</v>
      </c>
    </row>
    <row r="601" spans="1:3" x14ac:dyDescent="0.35">
      <c r="A601" t="s">
        <v>621</v>
      </c>
      <c r="B601" t="s">
        <v>660</v>
      </c>
      <c r="C601" s="28">
        <f>'B2. Program Evaluation'!H18</f>
        <v>0</v>
      </c>
    </row>
    <row r="602" spans="1:3" x14ac:dyDescent="0.35">
      <c r="A602" t="s">
        <v>621</v>
      </c>
      <c r="B602" t="s">
        <v>661</v>
      </c>
      <c r="C602" s="28">
        <f>'B2. Program Evaluation'!H19</f>
        <v>0</v>
      </c>
    </row>
    <row r="603" spans="1:3" x14ac:dyDescent="0.35">
      <c r="A603" t="s">
        <v>621</v>
      </c>
      <c r="B603" t="s">
        <v>662</v>
      </c>
      <c r="C603" s="28">
        <f>'B2. Program Evaluation'!H20</f>
        <v>0</v>
      </c>
    </row>
    <row r="604" spans="1:3" x14ac:dyDescent="0.35">
      <c r="A604" t="s">
        <v>621</v>
      </c>
      <c r="B604" t="s">
        <v>663</v>
      </c>
      <c r="C604" s="28">
        <f>'B2. Program Evaluation'!H21</f>
        <v>0</v>
      </c>
    </row>
    <row r="605" spans="1:3" x14ac:dyDescent="0.35">
      <c r="A605" t="s">
        <v>621</v>
      </c>
      <c r="B605" t="s">
        <v>664</v>
      </c>
      <c r="C605" s="28">
        <f>'B2. Program Evaluation'!H22</f>
        <v>0</v>
      </c>
    </row>
    <row r="606" spans="1:3" x14ac:dyDescent="0.35">
      <c r="A606" t="s">
        <v>621</v>
      </c>
      <c r="B606" t="s">
        <v>665</v>
      </c>
      <c r="C606" s="28">
        <f>'B2. Program Evaluation'!H23</f>
        <v>0</v>
      </c>
    </row>
    <row r="607" spans="1:3" x14ac:dyDescent="0.35">
      <c r="A607" t="s">
        <v>621</v>
      </c>
      <c r="B607" t="s">
        <v>666</v>
      </c>
      <c r="C607" s="28">
        <f>'B2. Program Evaluation'!H24</f>
        <v>0</v>
      </c>
    </row>
    <row r="608" spans="1:3" x14ac:dyDescent="0.35">
      <c r="A608" t="s">
        <v>621</v>
      </c>
      <c r="B608" t="s">
        <v>667</v>
      </c>
      <c r="C608" s="28">
        <f>'B2. Program Evaluation'!H25</f>
        <v>0</v>
      </c>
    </row>
    <row r="609" spans="1:3" x14ac:dyDescent="0.35">
      <c r="A609" t="s">
        <v>621</v>
      </c>
      <c r="B609" t="s">
        <v>668</v>
      </c>
      <c r="C609">
        <f>'B2. Program Evaluation'!I16</f>
        <v>0</v>
      </c>
    </row>
    <row r="610" spans="1:3" x14ac:dyDescent="0.35">
      <c r="A610" t="s">
        <v>621</v>
      </c>
      <c r="B610" t="s">
        <v>669</v>
      </c>
      <c r="C610">
        <f>'B2. Program Evaluation'!I17</f>
        <v>0</v>
      </c>
    </row>
    <row r="611" spans="1:3" x14ac:dyDescent="0.35">
      <c r="A611" t="s">
        <v>621</v>
      </c>
      <c r="B611" t="s">
        <v>670</v>
      </c>
      <c r="C611">
        <f>'B2. Program Evaluation'!I18</f>
        <v>0</v>
      </c>
    </row>
    <row r="612" spans="1:3" x14ac:dyDescent="0.35">
      <c r="A612" t="s">
        <v>621</v>
      </c>
      <c r="B612" t="s">
        <v>671</v>
      </c>
      <c r="C612">
        <f>'B2. Program Evaluation'!I19</f>
        <v>0</v>
      </c>
    </row>
    <row r="613" spans="1:3" x14ac:dyDescent="0.35">
      <c r="A613" t="s">
        <v>621</v>
      </c>
      <c r="B613" t="s">
        <v>672</v>
      </c>
      <c r="C613">
        <f>'B2. Program Evaluation'!I20</f>
        <v>0</v>
      </c>
    </row>
    <row r="614" spans="1:3" x14ac:dyDescent="0.35">
      <c r="A614" t="s">
        <v>621</v>
      </c>
      <c r="B614" t="s">
        <v>673</v>
      </c>
      <c r="C614">
        <f>'B2. Program Evaluation'!I21</f>
        <v>0</v>
      </c>
    </row>
    <row r="615" spans="1:3" x14ac:dyDescent="0.35">
      <c r="A615" t="s">
        <v>621</v>
      </c>
      <c r="B615" t="s">
        <v>674</v>
      </c>
      <c r="C615">
        <f>'B2. Program Evaluation'!I22</f>
        <v>0</v>
      </c>
    </row>
    <row r="616" spans="1:3" x14ac:dyDescent="0.35">
      <c r="A616" t="s">
        <v>621</v>
      </c>
      <c r="B616" t="s">
        <v>675</v>
      </c>
      <c r="C616">
        <f>'B2. Program Evaluation'!I23</f>
        <v>0</v>
      </c>
    </row>
    <row r="617" spans="1:3" x14ac:dyDescent="0.35">
      <c r="A617" t="s">
        <v>621</v>
      </c>
      <c r="B617" t="s">
        <v>676</v>
      </c>
      <c r="C617">
        <f>'B2. Program Evaluation'!I24</f>
        <v>0</v>
      </c>
    </row>
    <row r="618" spans="1:3" x14ac:dyDescent="0.35">
      <c r="A618" t="s">
        <v>621</v>
      </c>
      <c r="B618" t="s">
        <v>677</v>
      </c>
      <c r="C618">
        <f>'B2. Program Evaluation'!I25</f>
        <v>0</v>
      </c>
    </row>
    <row r="619" spans="1:3" x14ac:dyDescent="0.35">
      <c r="A619" t="s">
        <v>621</v>
      </c>
      <c r="B619" t="s">
        <v>678</v>
      </c>
      <c r="C619">
        <f>'B2. Program Evaluation'!C27</f>
        <v>0</v>
      </c>
    </row>
    <row r="620" spans="1:3" x14ac:dyDescent="0.35">
      <c r="A620" t="s">
        <v>621</v>
      </c>
      <c r="B620" t="s">
        <v>679</v>
      </c>
      <c r="C620">
        <f>IF('B2. Program Evaluation'!C28="Design an evaluation plan",1,IF('B2. Program Evaluation'!C28="Implement an evaluation plan",2,IF('B2. Program Evaluation'!C28="Synthesize evaluation results",3,IF('B2. Program Evaluation'!C28="Interface with national initiatives related to the PH workforce and foundational capabilities",4,IF('B2. Program Evaluation'!C28="Prepare briefs for recipients as well as other stakeholders",5,IF('B2. Program Evaluation'!C28="Assist recipients with preparing and reporting performance measures to CDC ",6,IF('B2. Program Evaluation'!C28="Disseminate and promote use of evaluation results to key stakeholders",6,IF('B2. Program Evaluation'!C28="Other",7,))))))))</f>
        <v>0</v>
      </c>
    </row>
    <row r="621" spans="1:3" x14ac:dyDescent="0.35">
      <c r="A621" t="s">
        <v>621</v>
      </c>
      <c r="B621" t="s">
        <v>680</v>
      </c>
      <c r="C621">
        <f>'B2. Program Evaluation'!C29</f>
        <v>0</v>
      </c>
    </row>
    <row r="622" spans="1:3" x14ac:dyDescent="0.35">
      <c r="A622" t="s">
        <v>621</v>
      </c>
      <c r="B622" t="s">
        <v>681</v>
      </c>
      <c r="C622" t="b">
        <v>0</v>
      </c>
    </row>
    <row r="623" spans="1:3" x14ac:dyDescent="0.35">
      <c r="A623" t="s">
        <v>621</v>
      </c>
      <c r="B623" t="s">
        <v>682</v>
      </c>
      <c r="C623" t="b">
        <v>0</v>
      </c>
    </row>
    <row r="624" spans="1:3" x14ac:dyDescent="0.35">
      <c r="A624" t="s">
        <v>621</v>
      </c>
      <c r="B624" t="s">
        <v>683</v>
      </c>
      <c r="C624" t="b">
        <v>0</v>
      </c>
    </row>
    <row r="625" spans="1:3" x14ac:dyDescent="0.35">
      <c r="A625" t="s">
        <v>621</v>
      </c>
      <c r="B625" t="s">
        <v>684</v>
      </c>
      <c r="C625">
        <f>'B2. Program Evaluation'!B32</f>
        <v>0</v>
      </c>
    </row>
    <row r="626" spans="1:3" x14ac:dyDescent="0.35">
      <c r="A626" t="s">
        <v>621</v>
      </c>
      <c r="B626" t="s">
        <v>685</v>
      </c>
      <c r="C626">
        <f>'B2. Program Evaluation'!B33</f>
        <v>0</v>
      </c>
    </row>
    <row r="627" spans="1:3" x14ac:dyDescent="0.35">
      <c r="A627" t="s">
        <v>621</v>
      </c>
      <c r="B627" t="s">
        <v>686</v>
      </c>
      <c r="C627">
        <f>'B2. Program Evaluation'!B34</f>
        <v>0</v>
      </c>
    </row>
    <row r="628" spans="1:3" x14ac:dyDescent="0.35">
      <c r="A628" t="s">
        <v>621</v>
      </c>
      <c r="B628" t="s">
        <v>687</v>
      </c>
      <c r="C628">
        <f>'B2. Program Evaluation'!B35</f>
        <v>0</v>
      </c>
    </row>
    <row r="629" spans="1:3" x14ac:dyDescent="0.35">
      <c r="A629" t="s">
        <v>621</v>
      </c>
      <c r="B629" t="s">
        <v>688</v>
      </c>
      <c r="C629">
        <f>'B2. Program Evaluation'!B36</f>
        <v>0</v>
      </c>
    </row>
    <row r="630" spans="1:3" x14ac:dyDescent="0.35">
      <c r="A630" t="s">
        <v>621</v>
      </c>
      <c r="B630" t="s">
        <v>689</v>
      </c>
      <c r="C630">
        <f>'B2. Program Evaluation'!B37</f>
        <v>0</v>
      </c>
    </row>
    <row r="631" spans="1:3" x14ac:dyDescent="0.35">
      <c r="A631" t="s">
        <v>621</v>
      </c>
      <c r="B631" t="s">
        <v>690</v>
      </c>
      <c r="C631">
        <f>'B2. Program Evaluation'!B38</f>
        <v>0</v>
      </c>
    </row>
    <row r="632" spans="1:3" x14ac:dyDescent="0.35">
      <c r="A632" t="s">
        <v>621</v>
      </c>
      <c r="B632" t="s">
        <v>691</v>
      </c>
      <c r="C632">
        <f>'B2. Program Evaluation'!B39</f>
        <v>0</v>
      </c>
    </row>
    <row r="633" spans="1:3" x14ac:dyDescent="0.35">
      <c r="A633" t="s">
        <v>621</v>
      </c>
      <c r="B633" t="s">
        <v>692</v>
      </c>
      <c r="C633">
        <f>'B2. Program Evaluation'!B40</f>
        <v>0</v>
      </c>
    </row>
    <row r="634" spans="1:3" x14ac:dyDescent="0.35">
      <c r="A634" t="s">
        <v>621</v>
      </c>
      <c r="B634" t="s">
        <v>693</v>
      </c>
      <c r="C634">
        <f>'B2. Program Evaluation'!B41</f>
        <v>0</v>
      </c>
    </row>
    <row r="635" spans="1:3" x14ac:dyDescent="0.35">
      <c r="A635" t="s">
        <v>621</v>
      </c>
      <c r="B635" t="s">
        <v>694</v>
      </c>
      <c r="C635">
        <f>'B2. Program Evaluation'!E32</f>
        <v>0</v>
      </c>
    </row>
    <row r="636" spans="1:3" x14ac:dyDescent="0.35">
      <c r="A636" t="s">
        <v>621</v>
      </c>
      <c r="B636" t="s">
        <v>695</v>
      </c>
      <c r="C636">
        <f>'B2. Program Evaluation'!E33</f>
        <v>0</v>
      </c>
    </row>
    <row r="637" spans="1:3" x14ac:dyDescent="0.35">
      <c r="A637" t="s">
        <v>621</v>
      </c>
      <c r="B637" t="s">
        <v>696</v>
      </c>
      <c r="C637">
        <f>'B2. Program Evaluation'!E34</f>
        <v>0</v>
      </c>
    </row>
    <row r="638" spans="1:3" x14ac:dyDescent="0.35">
      <c r="A638" t="s">
        <v>621</v>
      </c>
      <c r="B638" t="s">
        <v>697</v>
      </c>
      <c r="C638">
        <f>'B2. Program Evaluation'!E35</f>
        <v>0</v>
      </c>
    </row>
    <row r="639" spans="1:3" x14ac:dyDescent="0.35">
      <c r="A639" t="s">
        <v>621</v>
      </c>
      <c r="B639" t="s">
        <v>698</v>
      </c>
      <c r="C639">
        <f>'B2. Program Evaluation'!E36</f>
        <v>0</v>
      </c>
    </row>
    <row r="640" spans="1:3" x14ac:dyDescent="0.35">
      <c r="A640" t="s">
        <v>621</v>
      </c>
      <c r="B640" t="s">
        <v>699</v>
      </c>
      <c r="C640">
        <f>'B2. Program Evaluation'!E37</f>
        <v>0</v>
      </c>
    </row>
    <row r="641" spans="1:3" x14ac:dyDescent="0.35">
      <c r="A641" t="s">
        <v>621</v>
      </c>
      <c r="B641" t="s">
        <v>700</v>
      </c>
      <c r="C641">
        <f>'B2. Program Evaluation'!E38</f>
        <v>0</v>
      </c>
    </row>
    <row r="642" spans="1:3" x14ac:dyDescent="0.35">
      <c r="A642" t="s">
        <v>621</v>
      </c>
      <c r="B642" t="s">
        <v>701</v>
      </c>
      <c r="C642">
        <f>'B2. Program Evaluation'!E39</f>
        <v>0</v>
      </c>
    </row>
    <row r="643" spans="1:3" x14ac:dyDescent="0.35">
      <c r="A643" t="s">
        <v>621</v>
      </c>
      <c r="B643" t="s">
        <v>702</v>
      </c>
      <c r="C643">
        <f>'B2. Program Evaluation'!E40</f>
        <v>0</v>
      </c>
    </row>
    <row r="644" spans="1:3" x14ac:dyDescent="0.35">
      <c r="A644" t="s">
        <v>621</v>
      </c>
      <c r="B644" t="s">
        <v>703</v>
      </c>
      <c r="C644">
        <f>'B2. Program Evaluation'!E41</f>
        <v>0</v>
      </c>
    </row>
    <row r="645" spans="1:3" x14ac:dyDescent="0.35">
      <c r="A645" t="s">
        <v>621</v>
      </c>
      <c r="B645" t="s">
        <v>704</v>
      </c>
      <c r="C645">
        <f>'B2. Program Evaluation'!G32</f>
        <v>0</v>
      </c>
    </row>
    <row r="646" spans="1:3" x14ac:dyDescent="0.35">
      <c r="A646" t="s">
        <v>621</v>
      </c>
      <c r="B646" t="s">
        <v>705</v>
      </c>
      <c r="C646">
        <f>'B2. Program Evaluation'!G33</f>
        <v>0</v>
      </c>
    </row>
    <row r="647" spans="1:3" x14ac:dyDescent="0.35">
      <c r="A647" t="s">
        <v>621</v>
      </c>
      <c r="B647" t="s">
        <v>706</v>
      </c>
      <c r="C647">
        <f>'B2. Program Evaluation'!G34</f>
        <v>0</v>
      </c>
    </row>
    <row r="648" spans="1:3" x14ac:dyDescent="0.35">
      <c r="A648" t="s">
        <v>621</v>
      </c>
      <c r="B648" t="s">
        <v>707</v>
      </c>
      <c r="C648">
        <f>'B2. Program Evaluation'!G35</f>
        <v>0</v>
      </c>
    </row>
    <row r="649" spans="1:3" x14ac:dyDescent="0.35">
      <c r="A649" t="s">
        <v>621</v>
      </c>
      <c r="B649" t="s">
        <v>708</v>
      </c>
      <c r="C649">
        <f>'B2. Program Evaluation'!G36</f>
        <v>0</v>
      </c>
    </row>
    <row r="650" spans="1:3" x14ac:dyDescent="0.35">
      <c r="A650" t="s">
        <v>621</v>
      </c>
      <c r="B650" t="s">
        <v>709</v>
      </c>
      <c r="C650">
        <f>'B2. Program Evaluation'!G37</f>
        <v>0</v>
      </c>
    </row>
    <row r="651" spans="1:3" x14ac:dyDescent="0.35">
      <c r="A651" t="s">
        <v>621</v>
      </c>
      <c r="B651" t="s">
        <v>710</v>
      </c>
      <c r="C651">
        <f>'B2. Program Evaluation'!G38</f>
        <v>0</v>
      </c>
    </row>
    <row r="652" spans="1:3" x14ac:dyDescent="0.35">
      <c r="A652" t="s">
        <v>621</v>
      </c>
      <c r="B652" t="s">
        <v>711</v>
      </c>
      <c r="C652">
        <f>'B2. Program Evaluation'!G39</f>
        <v>0</v>
      </c>
    </row>
    <row r="653" spans="1:3" x14ac:dyDescent="0.35">
      <c r="A653" t="s">
        <v>621</v>
      </c>
      <c r="B653" t="s">
        <v>712</v>
      </c>
      <c r="C653">
        <f>'B2. Program Evaluation'!G40</f>
        <v>0</v>
      </c>
    </row>
    <row r="654" spans="1:3" x14ac:dyDescent="0.35">
      <c r="A654" t="s">
        <v>621</v>
      </c>
      <c r="B654" t="s">
        <v>713</v>
      </c>
      <c r="C654">
        <f>'B2. Program Evaluation'!G41</f>
        <v>0</v>
      </c>
    </row>
    <row r="655" spans="1:3" x14ac:dyDescent="0.35">
      <c r="A655" t="s">
        <v>621</v>
      </c>
      <c r="B655" t="s">
        <v>714</v>
      </c>
      <c r="C655" s="28">
        <f>'B2. Program Evaluation'!H32</f>
        <v>0</v>
      </c>
    </row>
    <row r="656" spans="1:3" x14ac:dyDescent="0.35">
      <c r="A656" t="s">
        <v>621</v>
      </c>
      <c r="B656" t="s">
        <v>715</v>
      </c>
      <c r="C656" s="28">
        <f>'B2. Program Evaluation'!H33</f>
        <v>0</v>
      </c>
    </row>
    <row r="657" spans="1:3" x14ac:dyDescent="0.35">
      <c r="A657" t="s">
        <v>621</v>
      </c>
      <c r="B657" t="s">
        <v>716</v>
      </c>
      <c r="C657" s="28">
        <f>'B2. Program Evaluation'!H34</f>
        <v>0</v>
      </c>
    </row>
    <row r="658" spans="1:3" x14ac:dyDescent="0.35">
      <c r="A658" t="s">
        <v>621</v>
      </c>
      <c r="B658" t="s">
        <v>717</v>
      </c>
      <c r="C658" s="28">
        <f>'B2. Program Evaluation'!H35</f>
        <v>0</v>
      </c>
    </row>
    <row r="659" spans="1:3" x14ac:dyDescent="0.35">
      <c r="A659" t="s">
        <v>621</v>
      </c>
      <c r="B659" t="s">
        <v>718</v>
      </c>
      <c r="C659" s="28">
        <f>'B2. Program Evaluation'!H36</f>
        <v>0</v>
      </c>
    </row>
    <row r="660" spans="1:3" x14ac:dyDescent="0.35">
      <c r="A660" t="s">
        <v>621</v>
      </c>
      <c r="B660" t="s">
        <v>719</v>
      </c>
      <c r="C660" s="28">
        <f>'B2. Program Evaluation'!H37</f>
        <v>0</v>
      </c>
    </row>
    <row r="661" spans="1:3" x14ac:dyDescent="0.35">
      <c r="A661" t="s">
        <v>621</v>
      </c>
      <c r="B661" t="s">
        <v>720</v>
      </c>
      <c r="C661" s="28">
        <f>'B2. Program Evaluation'!H38</f>
        <v>0</v>
      </c>
    </row>
    <row r="662" spans="1:3" x14ac:dyDescent="0.35">
      <c r="A662" t="s">
        <v>621</v>
      </c>
      <c r="B662" t="s">
        <v>721</v>
      </c>
      <c r="C662" s="28">
        <f>'B2. Program Evaluation'!H39</f>
        <v>0</v>
      </c>
    </row>
    <row r="663" spans="1:3" x14ac:dyDescent="0.35">
      <c r="A663" t="s">
        <v>621</v>
      </c>
      <c r="B663" t="s">
        <v>722</v>
      </c>
      <c r="C663" s="28">
        <f>'B2. Program Evaluation'!H40</f>
        <v>0</v>
      </c>
    </row>
    <row r="664" spans="1:3" x14ac:dyDescent="0.35">
      <c r="A664" t="s">
        <v>621</v>
      </c>
      <c r="B664" t="s">
        <v>723</v>
      </c>
      <c r="C664" s="28">
        <f>'B2. Program Evaluation'!H41</f>
        <v>0</v>
      </c>
    </row>
    <row r="665" spans="1:3" x14ac:dyDescent="0.35">
      <c r="A665" t="s">
        <v>621</v>
      </c>
      <c r="B665" t="s">
        <v>724</v>
      </c>
      <c r="C665">
        <f>'B2. Program Evaluation'!I32</f>
        <v>0</v>
      </c>
    </row>
    <row r="666" spans="1:3" x14ac:dyDescent="0.35">
      <c r="A666" t="s">
        <v>621</v>
      </c>
      <c r="B666" t="s">
        <v>725</v>
      </c>
      <c r="C666">
        <f>'B2. Program Evaluation'!I33</f>
        <v>0</v>
      </c>
    </row>
    <row r="667" spans="1:3" x14ac:dyDescent="0.35">
      <c r="A667" t="s">
        <v>621</v>
      </c>
      <c r="B667" t="s">
        <v>726</v>
      </c>
      <c r="C667">
        <f>'B2. Program Evaluation'!I34</f>
        <v>0</v>
      </c>
    </row>
    <row r="668" spans="1:3" x14ac:dyDescent="0.35">
      <c r="A668" t="s">
        <v>621</v>
      </c>
      <c r="B668" t="s">
        <v>727</v>
      </c>
      <c r="C668">
        <f>'B2. Program Evaluation'!I35</f>
        <v>0</v>
      </c>
    </row>
    <row r="669" spans="1:3" x14ac:dyDescent="0.35">
      <c r="A669" t="s">
        <v>621</v>
      </c>
      <c r="B669" t="s">
        <v>728</v>
      </c>
      <c r="C669">
        <f>'B2. Program Evaluation'!I36</f>
        <v>0</v>
      </c>
    </row>
    <row r="670" spans="1:3" x14ac:dyDescent="0.35">
      <c r="A670" t="s">
        <v>621</v>
      </c>
      <c r="B670" t="s">
        <v>729</v>
      </c>
      <c r="C670">
        <f>'B2. Program Evaluation'!I37</f>
        <v>0</v>
      </c>
    </row>
    <row r="671" spans="1:3" x14ac:dyDescent="0.35">
      <c r="A671" t="s">
        <v>621</v>
      </c>
      <c r="B671" t="s">
        <v>730</v>
      </c>
      <c r="C671">
        <f>'B2. Program Evaluation'!I38</f>
        <v>0</v>
      </c>
    </row>
    <row r="672" spans="1:3" x14ac:dyDescent="0.35">
      <c r="A672" t="s">
        <v>621</v>
      </c>
      <c r="B672" t="s">
        <v>731</v>
      </c>
      <c r="C672">
        <f>'B2. Program Evaluation'!I39</f>
        <v>0</v>
      </c>
    </row>
    <row r="673" spans="1:3" x14ac:dyDescent="0.35">
      <c r="A673" t="s">
        <v>621</v>
      </c>
      <c r="B673" t="s">
        <v>732</v>
      </c>
      <c r="C673">
        <f>'B2. Program Evaluation'!I40</f>
        <v>0</v>
      </c>
    </row>
    <row r="674" spans="1:3" x14ac:dyDescent="0.35">
      <c r="A674" t="s">
        <v>621</v>
      </c>
      <c r="B674" t="s">
        <v>733</v>
      </c>
      <c r="C674">
        <f>'B2. Program Evaluation'!I41</f>
        <v>0</v>
      </c>
    </row>
    <row r="675" spans="1:3" x14ac:dyDescent="0.35">
      <c r="A675" t="s">
        <v>621</v>
      </c>
      <c r="B675" t="s">
        <v>734</v>
      </c>
      <c r="C675">
        <f>'B2. Program Evaluation'!C43</f>
        <v>0</v>
      </c>
    </row>
    <row r="676" spans="1:3" x14ac:dyDescent="0.35">
      <c r="A676" t="s">
        <v>621</v>
      </c>
      <c r="B676" t="s">
        <v>735</v>
      </c>
      <c r="C676">
        <f>IF('B2. Program Evaluation'!C44="Design an evaluation plan",1,IF('B2. Program Evaluation'!C44="Implement an evaluation plan",2,IF('B2. Program Evaluation'!C44="Synthesize evaluation results",3,IF('B2. Program Evaluation'!C44="Interface with national initiatives related to the PH workforce and foundational capabilities",4,IF('B2. Program Evaluation'!C44="Prepare briefs for recipients as well as other stakeholders",5,IF('B2. Program Evaluation'!C44="Assist recipients with preparing and reporting performance measures to CDC ",6,IF('B2. Program Evaluation'!C44="Disseminate and promote use of evaluation results to key stakeholders",6,IF('B2. Program Evaluation'!C44="Other",7,))))))))</f>
        <v>0</v>
      </c>
    </row>
    <row r="677" spans="1:3" x14ac:dyDescent="0.35">
      <c r="A677" t="s">
        <v>621</v>
      </c>
      <c r="B677" t="s">
        <v>736</v>
      </c>
      <c r="C677">
        <f>'B2. Program Evaluation'!C45</f>
        <v>0</v>
      </c>
    </row>
    <row r="678" spans="1:3" x14ac:dyDescent="0.35">
      <c r="A678" t="s">
        <v>621</v>
      </c>
      <c r="B678" t="s">
        <v>737</v>
      </c>
      <c r="C678" t="b">
        <v>0</v>
      </c>
    </row>
    <row r="679" spans="1:3" x14ac:dyDescent="0.35">
      <c r="A679" t="s">
        <v>621</v>
      </c>
      <c r="B679" t="s">
        <v>738</v>
      </c>
      <c r="C679" t="b">
        <v>0</v>
      </c>
    </row>
    <row r="680" spans="1:3" x14ac:dyDescent="0.35">
      <c r="A680" t="s">
        <v>621</v>
      </c>
      <c r="B680" t="s">
        <v>739</v>
      </c>
      <c r="C680" t="b">
        <v>0</v>
      </c>
    </row>
    <row r="681" spans="1:3" x14ac:dyDescent="0.35">
      <c r="A681" t="s">
        <v>621</v>
      </c>
      <c r="B681" t="s">
        <v>740</v>
      </c>
      <c r="C681">
        <f>'B2. Program Evaluation'!B48</f>
        <v>0</v>
      </c>
    </row>
    <row r="682" spans="1:3" x14ac:dyDescent="0.35">
      <c r="A682" t="s">
        <v>621</v>
      </c>
      <c r="B682" t="s">
        <v>741</v>
      </c>
      <c r="C682">
        <f>'B2. Program Evaluation'!B49</f>
        <v>0</v>
      </c>
    </row>
    <row r="683" spans="1:3" x14ac:dyDescent="0.35">
      <c r="A683" t="s">
        <v>621</v>
      </c>
      <c r="B683" t="s">
        <v>742</v>
      </c>
      <c r="C683">
        <f>'B2. Program Evaluation'!B50</f>
        <v>0</v>
      </c>
    </row>
    <row r="684" spans="1:3" x14ac:dyDescent="0.35">
      <c r="A684" t="s">
        <v>621</v>
      </c>
      <c r="B684" t="s">
        <v>743</v>
      </c>
      <c r="C684">
        <f>'B2. Program Evaluation'!B51</f>
        <v>0</v>
      </c>
    </row>
    <row r="685" spans="1:3" x14ac:dyDescent="0.35">
      <c r="A685" t="s">
        <v>621</v>
      </c>
      <c r="B685" t="s">
        <v>744</v>
      </c>
      <c r="C685">
        <f>'B2. Program Evaluation'!B52</f>
        <v>0</v>
      </c>
    </row>
    <row r="686" spans="1:3" x14ac:dyDescent="0.35">
      <c r="A686" t="s">
        <v>621</v>
      </c>
      <c r="B686" t="s">
        <v>745</v>
      </c>
      <c r="C686">
        <f>'B2. Program Evaluation'!B53</f>
        <v>0</v>
      </c>
    </row>
    <row r="687" spans="1:3" x14ac:dyDescent="0.35">
      <c r="A687" t="s">
        <v>621</v>
      </c>
      <c r="B687" t="s">
        <v>746</v>
      </c>
      <c r="C687">
        <f>'B2. Program Evaluation'!B54</f>
        <v>0</v>
      </c>
    </row>
    <row r="688" spans="1:3" x14ac:dyDescent="0.35">
      <c r="A688" t="s">
        <v>621</v>
      </c>
      <c r="B688" t="s">
        <v>747</v>
      </c>
      <c r="C688">
        <f>'B2. Program Evaluation'!B55</f>
        <v>0</v>
      </c>
    </row>
    <row r="689" spans="1:3" x14ac:dyDescent="0.35">
      <c r="A689" t="s">
        <v>621</v>
      </c>
      <c r="B689" t="s">
        <v>748</v>
      </c>
      <c r="C689">
        <f>'B2. Program Evaluation'!B56</f>
        <v>0</v>
      </c>
    </row>
    <row r="690" spans="1:3" x14ac:dyDescent="0.35">
      <c r="A690" t="s">
        <v>621</v>
      </c>
      <c r="B690" t="s">
        <v>749</v>
      </c>
      <c r="C690">
        <f>'B2. Program Evaluation'!B57</f>
        <v>0</v>
      </c>
    </row>
    <row r="691" spans="1:3" x14ac:dyDescent="0.35">
      <c r="A691" t="s">
        <v>621</v>
      </c>
      <c r="B691" t="s">
        <v>750</v>
      </c>
      <c r="C691">
        <f>'B2. Program Evaluation'!E48</f>
        <v>0</v>
      </c>
    </row>
    <row r="692" spans="1:3" x14ac:dyDescent="0.35">
      <c r="A692" t="s">
        <v>621</v>
      </c>
      <c r="B692" t="s">
        <v>751</v>
      </c>
      <c r="C692">
        <f>'B2. Program Evaluation'!E49</f>
        <v>0</v>
      </c>
    </row>
    <row r="693" spans="1:3" x14ac:dyDescent="0.35">
      <c r="A693" t="s">
        <v>621</v>
      </c>
      <c r="B693" t="s">
        <v>752</v>
      </c>
      <c r="C693">
        <f>'B2. Program Evaluation'!E50</f>
        <v>0</v>
      </c>
    </row>
    <row r="694" spans="1:3" x14ac:dyDescent="0.35">
      <c r="A694" t="s">
        <v>621</v>
      </c>
      <c r="B694" t="s">
        <v>753</v>
      </c>
      <c r="C694">
        <f>'B2. Program Evaluation'!E51</f>
        <v>0</v>
      </c>
    </row>
    <row r="695" spans="1:3" x14ac:dyDescent="0.35">
      <c r="A695" t="s">
        <v>621</v>
      </c>
      <c r="B695" t="s">
        <v>754</v>
      </c>
      <c r="C695">
        <f>'B2. Program Evaluation'!E52</f>
        <v>0</v>
      </c>
    </row>
    <row r="696" spans="1:3" x14ac:dyDescent="0.35">
      <c r="A696" t="s">
        <v>621</v>
      </c>
      <c r="B696" t="s">
        <v>755</v>
      </c>
      <c r="C696">
        <f>'B2. Program Evaluation'!E53</f>
        <v>0</v>
      </c>
    </row>
    <row r="697" spans="1:3" x14ac:dyDescent="0.35">
      <c r="A697" t="s">
        <v>621</v>
      </c>
      <c r="B697" t="s">
        <v>756</v>
      </c>
      <c r="C697">
        <f>'B2. Program Evaluation'!E54</f>
        <v>0</v>
      </c>
    </row>
    <row r="698" spans="1:3" x14ac:dyDescent="0.35">
      <c r="A698" t="s">
        <v>621</v>
      </c>
      <c r="B698" t="s">
        <v>757</v>
      </c>
      <c r="C698">
        <f>'B2. Program Evaluation'!E55</f>
        <v>0</v>
      </c>
    </row>
    <row r="699" spans="1:3" x14ac:dyDescent="0.35">
      <c r="A699" t="s">
        <v>621</v>
      </c>
      <c r="B699" t="s">
        <v>758</v>
      </c>
      <c r="C699">
        <f>'B2. Program Evaluation'!E56</f>
        <v>0</v>
      </c>
    </row>
    <row r="700" spans="1:3" x14ac:dyDescent="0.35">
      <c r="A700" t="s">
        <v>621</v>
      </c>
      <c r="B700" t="s">
        <v>759</v>
      </c>
      <c r="C700">
        <f>'B2. Program Evaluation'!E57</f>
        <v>0</v>
      </c>
    </row>
    <row r="701" spans="1:3" x14ac:dyDescent="0.35">
      <c r="A701" t="s">
        <v>621</v>
      </c>
      <c r="B701" t="s">
        <v>760</v>
      </c>
      <c r="C701">
        <f>'B2. Program Evaluation'!G48</f>
        <v>0</v>
      </c>
    </row>
    <row r="702" spans="1:3" x14ac:dyDescent="0.35">
      <c r="A702" t="s">
        <v>621</v>
      </c>
      <c r="B702" t="s">
        <v>761</v>
      </c>
      <c r="C702">
        <f>'B2. Program Evaluation'!G49</f>
        <v>0</v>
      </c>
    </row>
    <row r="703" spans="1:3" x14ac:dyDescent="0.35">
      <c r="A703" t="s">
        <v>621</v>
      </c>
      <c r="B703" t="s">
        <v>762</v>
      </c>
      <c r="C703">
        <f>'B2. Program Evaluation'!G50</f>
        <v>0</v>
      </c>
    </row>
    <row r="704" spans="1:3" x14ac:dyDescent="0.35">
      <c r="A704" t="s">
        <v>621</v>
      </c>
      <c r="B704" t="s">
        <v>763</v>
      </c>
      <c r="C704">
        <f>'B2. Program Evaluation'!G51</f>
        <v>0</v>
      </c>
    </row>
    <row r="705" spans="1:3" x14ac:dyDescent="0.35">
      <c r="A705" t="s">
        <v>621</v>
      </c>
      <c r="B705" t="s">
        <v>764</v>
      </c>
      <c r="C705">
        <f>'B2. Program Evaluation'!G52</f>
        <v>0</v>
      </c>
    </row>
    <row r="706" spans="1:3" x14ac:dyDescent="0.35">
      <c r="A706" t="s">
        <v>621</v>
      </c>
      <c r="B706" t="s">
        <v>765</v>
      </c>
      <c r="C706">
        <f>'B2. Program Evaluation'!G53</f>
        <v>0</v>
      </c>
    </row>
    <row r="707" spans="1:3" x14ac:dyDescent="0.35">
      <c r="A707" t="s">
        <v>621</v>
      </c>
      <c r="B707" t="s">
        <v>766</v>
      </c>
      <c r="C707">
        <f>'B2. Program Evaluation'!G54</f>
        <v>0</v>
      </c>
    </row>
    <row r="708" spans="1:3" x14ac:dyDescent="0.35">
      <c r="A708" t="s">
        <v>621</v>
      </c>
      <c r="B708" t="s">
        <v>767</v>
      </c>
      <c r="C708">
        <f>'B2. Program Evaluation'!G55</f>
        <v>0</v>
      </c>
    </row>
    <row r="709" spans="1:3" x14ac:dyDescent="0.35">
      <c r="A709" t="s">
        <v>621</v>
      </c>
      <c r="B709" t="s">
        <v>768</v>
      </c>
      <c r="C709">
        <f>'B2. Program Evaluation'!G56</f>
        <v>0</v>
      </c>
    </row>
    <row r="710" spans="1:3" x14ac:dyDescent="0.35">
      <c r="A710" t="s">
        <v>621</v>
      </c>
      <c r="B710" t="s">
        <v>769</v>
      </c>
      <c r="C710">
        <f>'B2. Program Evaluation'!G57</f>
        <v>0</v>
      </c>
    </row>
    <row r="711" spans="1:3" x14ac:dyDescent="0.35">
      <c r="A711" t="s">
        <v>621</v>
      </c>
      <c r="B711" t="s">
        <v>770</v>
      </c>
      <c r="C711" s="28">
        <f>'B2. Program Evaluation'!H48</f>
        <v>0</v>
      </c>
    </row>
    <row r="712" spans="1:3" x14ac:dyDescent="0.35">
      <c r="A712" t="s">
        <v>621</v>
      </c>
      <c r="B712" t="s">
        <v>771</v>
      </c>
      <c r="C712" s="28">
        <f>'B2. Program Evaluation'!H49</f>
        <v>0</v>
      </c>
    </row>
    <row r="713" spans="1:3" x14ac:dyDescent="0.35">
      <c r="A713" t="s">
        <v>621</v>
      </c>
      <c r="B713" t="s">
        <v>772</v>
      </c>
      <c r="C713" s="28">
        <f>'B2. Program Evaluation'!H50</f>
        <v>0</v>
      </c>
    </row>
    <row r="714" spans="1:3" x14ac:dyDescent="0.35">
      <c r="A714" t="s">
        <v>621</v>
      </c>
      <c r="B714" t="s">
        <v>773</v>
      </c>
      <c r="C714" s="28">
        <f>'B2. Program Evaluation'!H51</f>
        <v>0</v>
      </c>
    </row>
    <row r="715" spans="1:3" x14ac:dyDescent="0.35">
      <c r="A715" t="s">
        <v>621</v>
      </c>
      <c r="B715" t="s">
        <v>774</v>
      </c>
      <c r="C715" s="28">
        <f>'B2. Program Evaluation'!H52</f>
        <v>0</v>
      </c>
    </row>
    <row r="716" spans="1:3" x14ac:dyDescent="0.35">
      <c r="A716" t="s">
        <v>621</v>
      </c>
      <c r="B716" t="s">
        <v>775</v>
      </c>
      <c r="C716" s="28">
        <f>'B2. Program Evaluation'!H53</f>
        <v>0</v>
      </c>
    </row>
    <row r="717" spans="1:3" x14ac:dyDescent="0.35">
      <c r="A717" t="s">
        <v>621</v>
      </c>
      <c r="B717" t="s">
        <v>776</v>
      </c>
      <c r="C717" s="28">
        <f>'B2. Program Evaluation'!H54</f>
        <v>0</v>
      </c>
    </row>
    <row r="718" spans="1:3" x14ac:dyDescent="0.35">
      <c r="A718" t="s">
        <v>621</v>
      </c>
      <c r="B718" t="s">
        <v>777</v>
      </c>
      <c r="C718" s="28">
        <f>'B2. Program Evaluation'!H55</f>
        <v>0</v>
      </c>
    </row>
    <row r="719" spans="1:3" x14ac:dyDescent="0.35">
      <c r="A719" t="s">
        <v>621</v>
      </c>
      <c r="B719" t="s">
        <v>778</v>
      </c>
      <c r="C719" s="28">
        <f>'B2. Program Evaluation'!H56</f>
        <v>0</v>
      </c>
    </row>
    <row r="720" spans="1:3" x14ac:dyDescent="0.35">
      <c r="A720" t="s">
        <v>621</v>
      </c>
      <c r="B720" t="s">
        <v>779</v>
      </c>
      <c r="C720" s="28">
        <f>'B2. Program Evaluation'!H57</f>
        <v>0</v>
      </c>
    </row>
    <row r="721" spans="1:3" x14ac:dyDescent="0.35">
      <c r="A721" t="s">
        <v>621</v>
      </c>
      <c r="B721" t="s">
        <v>780</v>
      </c>
      <c r="C721">
        <f>'B2. Program Evaluation'!I48</f>
        <v>0</v>
      </c>
    </row>
    <row r="722" spans="1:3" x14ac:dyDescent="0.35">
      <c r="A722" t="s">
        <v>621</v>
      </c>
      <c r="B722" t="s">
        <v>781</v>
      </c>
      <c r="C722">
        <f>'B2. Program Evaluation'!I49</f>
        <v>0</v>
      </c>
    </row>
    <row r="723" spans="1:3" x14ac:dyDescent="0.35">
      <c r="A723" t="s">
        <v>621</v>
      </c>
      <c r="B723" t="s">
        <v>782</v>
      </c>
      <c r="C723">
        <f>'B2. Program Evaluation'!I50</f>
        <v>0</v>
      </c>
    </row>
    <row r="724" spans="1:3" x14ac:dyDescent="0.35">
      <c r="A724" t="s">
        <v>621</v>
      </c>
      <c r="B724" t="s">
        <v>783</v>
      </c>
      <c r="C724">
        <f>'B2. Program Evaluation'!I51</f>
        <v>0</v>
      </c>
    </row>
    <row r="725" spans="1:3" x14ac:dyDescent="0.35">
      <c r="A725" t="s">
        <v>621</v>
      </c>
      <c r="B725" t="s">
        <v>784</v>
      </c>
      <c r="C725">
        <f>'B2. Program Evaluation'!I52</f>
        <v>0</v>
      </c>
    </row>
    <row r="726" spans="1:3" x14ac:dyDescent="0.35">
      <c r="A726" t="s">
        <v>621</v>
      </c>
      <c r="B726" t="s">
        <v>785</v>
      </c>
      <c r="C726">
        <f>'B2. Program Evaluation'!I53</f>
        <v>0</v>
      </c>
    </row>
    <row r="727" spans="1:3" x14ac:dyDescent="0.35">
      <c r="A727" t="s">
        <v>621</v>
      </c>
      <c r="B727" t="s">
        <v>786</v>
      </c>
      <c r="C727">
        <f>'B2. Program Evaluation'!I54</f>
        <v>0</v>
      </c>
    </row>
    <row r="728" spans="1:3" x14ac:dyDescent="0.35">
      <c r="A728" t="s">
        <v>621</v>
      </c>
      <c r="B728" t="s">
        <v>787</v>
      </c>
      <c r="C728">
        <f>'B2. Program Evaluation'!I55</f>
        <v>0</v>
      </c>
    </row>
    <row r="729" spans="1:3" x14ac:dyDescent="0.35">
      <c r="A729" t="s">
        <v>621</v>
      </c>
      <c r="B729" t="s">
        <v>788</v>
      </c>
      <c r="C729">
        <f>'B2. Program Evaluation'!I56</f>
        <v>0</v>
      </c>
    </row>
    <row r="730" spans="1:3" x14ac:dyDescent="0.35">
      <c r="A730" t="s">
        <v>621</v>
      </c>
      <c r="B730" t="s">
        <v>789</v>
      </c>
      <c r="C730">
        <f>'B2. Program Evaluation'!I57</f>
        <v>0</v>
      </c>
    </row>
    <row r="731" spans="1:3" x14ac:dyDescent="0.35">
      <c r="A731" t="s">
        <v>621</v>
      </c>
      <c r="B731" t="s">
        <v>790</v>
      </c>
      <c r="C731">
        <f>'B2. Program Evaluation'!C59</f>
        <v>0</v>
      </c>
    </row>
    <row r="732" spans="1:3" x14ac:dyDescent="0.35">
      <c r="A732" t="s">
        <v>621</v>
      </c>
      <c r="B732" t="s">
        <v>791</v>
      </c>
      <c r="C732">
        <f>IF('B2. Program Evaluation'!C60="Design an evaluation plan",1,IF('B2. Program Evaluation'!C60="Implement an evaluation plan",2,IF('B2. Program Evaluation'!C60="Synthesize evaluation results",3,IF('B2. Program Evaluation'!C60="Interface with national initiatives related to the PH workforce and foundational capabilities",4,IF('B2. Program Evaluation'!C60="Prepare briefs for recipients as well as other stakeholders",5,IF('B2. Program Evaluation'!C60="Assist recipients with preparing and reporting performance measures to CDC ",6,IF('B2. Program Evaluation'!C60="Disseminate and promote use of evaluation results to key stakeholders",6,IF('B2. Program Evaluation'!C60="Other",7,))))))))</f>
        <v>0</v>
      </c>
    </row>
    <row r="733" spans="1:3" x14ac:dyDescent="0.35">
      <c r="A733" t="s">
        <v>621</v>
      </c>
      <c r="B733" t="s">
        <v>792</v>
      </c>
      <c r="C733">
        <f>'B2. Program Evaluation'!C61</f>
        <v>0</v>
      </c>
    </row>
    <row r="734" spans="1:3" x14ac:dyDescent="0.35">
      <c r="A734" t="s">
        <v>621</v>
      </c>
      <c r="B734" t="s">
        <v>793</v>
      </c>
      <c r="C734" t="b">
        <v>0</v>
      </c>
    </row>
    <row r="735" spans="1:3" x14ac:dyDescent="0.35">
      <c r="A735" t="s">
        <v>621</v>
      </c>
      <c r="B735" t="s">
        <v>794</v>
      </c>
      <c r="C735" t="b">
        <v>0</v>
      </c>
    </row>
    <row r="736" spans="1:3" x14ac:dyDescent="0.35">
      <c r="A736" t="s">
        <v>621</v>
      </c>
      <c r="B736" t="s">
        <v>795</v>
      </c>
      <c r="C736" t="b">
        <v>0</v>
      </c>
    </row>
    <row r="737" spans="1:3" x14ac:dyDescent="0.35">
      <c r="A737" t="s">
        <v>621</v>
      </c>
      <c r="B737" t="s">
        <v>796</v>
      </c>
      <c r="C737">
        <f>'B2. Program Evaluation'!B64</f>
        <v>0</v>
      </c>
    </row>
    <row r="738" spans="1:3" x14ac:dyDescent="0.35">
      <c r="A738" t="s">
        <v>621</v>
      </c>
      <c r="B738" t="s">
        <v>797</v>
      </c>
      <c r="C738">
        <f>'B2. Program Evaluation'!B65</f>
        <v>0</v>
      </c>
    </row>
    <row r="739" spans="1:3" x14ac:dyDescent="0.35">
      <c r="A739" t="s">
        <v>621</v>
      </c>
      <c r="B739" t="s">
        <v>798</v>
      </c>
      <c r="C739">
        <f>'B2. Program Evaluation'!B66</f>
        <v>0</v>
      </c>
    </row>
    <row r="740" spans="1:3" x14ac:dyDescent="0.35">
      <c r="A740" t="s">
        <v>621</v>
      </c>
      <c r="B740" t="s">
        <v>799</v>
      </c>
      <c r="C740">
        <f>'B2. Program Evaluation'!B67</f>
        <v>0</v>
      </c>
    </row>
    <row r="741" spans="1:3" x14ac:dyDescent="0.35">
      <c r="A741" t="s">
        <v>621</v>
      </c>
      <c r="B741" t="s">
        <v>800</v>
      </c>
      <c r="C741">
        <f>'B2. Program Evaluation'!B68</f>
        <v>0</v>
      </c>
    </row>
    <row r="742" spans="1:3" x14ac:dyDescent="0.35">
      <c r="A742" t="s">
        <v>621</v>
      </c>
      <c r="B742" t="s">
        <v>801</v>
      </c>
      <c r="C742">
        <f>'B2. Program Evaluation'!B69</f>
        <v>0</v>
      </c>
    </row>
    <row r="743" spans="1:3" x14ac:dyDescent="0.35">
      <c r="A743" t="s">
        <v>621</v>
      </c>
      <c r="B743" t="s">
        <v>802</v>
      </c>
      <c r="C743">
        <f>'B2. Program Evaluation'!B70</f>
        <v>0</v>
      </c>
    </row>
    <row r="744" spans="1:3" x14ac:dyDescent="0.35">
      <c r="A744" t="s">
        <v>621</v>
      </c>
      <c r="B744" t="s">
        <v>803</v>
      </c>
      <c r="C744">
        <f>'B2. Program Evaluation'!B71</f>
        <v>0</v>
      </c>
    </row>
    <row r="745" spans="1:3" x14ac:dyDescent="0.35">
      <c r="A745" t="s">
        <v>621</v>
      </c>
      <c r="B745" t="s">
        <v>804</v>
      </c>
      <c r="C745">
        <f>'B2. Program Evaluation'!B72</f>
        <v>0</v>
      </c>
    </row>
    <row r="746" spans="1:3" x14ac:dyDescent="0.35">
      <c r="A746" t="s">
        <v>621</v>
      </c>
      <c r="B746" t="s">
        <v>805</v>
      </c>
      <c r="C746">
        <f>'B2. Program Evaluation'!B73</f>
        <v>0</v>
      </c>
    </row>
    <row r="747" spans="1:3" x14ac:dyDescent="0.35">
      <c r="A747" t="s">
        <v>621</v>
      </c>
      <c r="B747" t="s">
        <v>806</v>
      </c>
      <c r="C747">
        <f>'B2. Program Evaluation'!E64</f>
        <v>0</v>
      </c>
    </row>
    <row r="748" spans="1:3" x14ac:dyDescent="0.35">
      <c r="A748" t="s">
        <v>621</v>
      </c>
      <c r="B748" t="s">
        <v>807</v>
      </c>
      <c r="C748">
        <f>'B2. Program Evaluation'!E65</f>
        <v>0</v>
      </c>
    </row>
    <row r="749" spans="1:3" x14ac:dyDescent="0.35">
      <c r="A749" t="s">
        <v>621</v>
      </c>
      <c r="B749" t="s">
        <v>808</v>
      </c>
      <c r="C749">
        <f>'B2. Program Evaluation'!E66</f>
        <v>0</v>
      </c>
    </row>
    <row r="750" spans="1:3" x14ac:dyDescent="0.35">
      <c r="A750" t="s">
        <v>621</v>
      </c>
      <c r="B750" t="s">
        <v>809</v>
      </c>
      <c r="C750">
        <f>'B2. Program Evaluation'!E67</f>
        <v>0</v>
      </c>
    </row>
    <row r="751" spans="1:3" x14ac:dyDescent="0.35">
      <c r="A751" t="s">
        <v>621</v>
      </c>
      <c r="B751" t="s">
        <v>810</v>
      </c>
      <c r="C751">
        <f>'B2. Program Evaluation'!E68</f>
        <v>0</v>
      </c>
    </row>
    <row r="752" spans="1:3" x14ac:dyDescent="0.35">
      <c r="A752" t="s">
        <v>621</v>
      </c>
      <c r="B752" t="s">
        <v>811</v>
      </c>
      <c r="C752">
        <f>'B2. Program Evaluation'!E69</f>
        <v>0</v>
      </c>
    </row>
    <row r="753" spans="1:3" x14ac:dyDescent="0.35">
      <c r="A753" t="s">
        <v>621</v>
      </c>
      <c r="B753" t="s">
        <v>812</v>
      </c>
      <c r="C753">
        <f>'B2. Program Evaluation'!E70</f>
        <v>0</v>
      </c>
    </row>
    <row r="754" spans="1:3" x14ac:dyDescent="0.35">
      <c r="A754" t="s">
        <v>621</v>
      </c>
      <c r="B754" t="s">
        <v>813</v>
      </c>
      <c r="C754">
        <f>'B2. Program Evaluation'!E71</f>
        <v>0</v>
      </c>
    </row>
    <row r="755" spans="1:3" x14ac:dyDescent="0.35">
      <c r="A755" t="s">
        <v>621</v>
      </c>
      <c r="B755" t="s">
        <v>814</v>
      </c>
      <c r="C755">
        <f>'B2. Program Evaluation'!E72</f>
        <v>0</v>
      </c>
    </row>
    <row r="756" spans="1:3" x14ac:dyDescent="0.35">
      <c r="A756" t="s">
        <v>621</v>
      </c>
      <c r="B756" t="s">
        <v>815</v>
      </c>
      <c r="C756">
        <f>'B2. Program Evaluation'!E73</f>
        <v>0</v>
      </c>
    </row>
    <row r="757" spans="1:3" x14ac:dyDescent="0.35">
      <c r="A757" t="s">
        <v>621</v>
      </c>
      <c r="B757" t="s">
        <v>816</v>
      </c>
      <c r="C757">
        <f>'B2. Program Evaluation'!G64</f>
        <v>0</v>
      </c>
    </row>
    <row r="758" spans="1:3" x14ac:dyDescent="0.35">
      <c r="A758" t="s">
        <v>621</v>
      </c>
      <c r="B758" t="s">
        <v>817</v>
      </c>
      <c r="C758">
        <f>'B2. Program Evaluation'!G65</f>
        <v>0</v>
      </c>
    </row>
    <row r="759" spans="1:3" x14ac:dyDescent="0.35">
      <c r="A759" t="s">
        <v>621</v>
      </c>
      <c r="B759" t="s">
        <v>818</v>
      </c>
      <c r="C759">
        <f>'B2. Program Evaluation'!G66</f>
        <v>0</v>
      </c>
    </row>
    <row r="760" spans="1:3" x14ac:dyDescent="0.35">
      <c r="A760" t="s">
        <v>621</v>
      </c>
      <c r="B760" t="s">
        <v>819</v>
      </c>
      <c r="C760">
        <f>'B2. Program Evaluation'!G67</f>
        <v>0</v>
      </c>
    </row>
    <row r="761" spans="1:3" x14ac:dyDescent="0.35">
      <c r="A761" t="s">
        <v>621</v>
      </c>
      <c r="B761" t="s">
        <v>820</v>
      </c>
      <c r="C761">
        <f>'B2. Program Evaluation'!G68</f>
        <v>0</v>
      </c>
    </row>
    <row r="762" spans="1:3" x14ac:dyDescent="0.35">
      <c r="A762" t="s">
        <v>621</v>
      </c>
      <c r="B762" t="s">
        <v>821</v>
      </c>
      <c r="C762">
        <f>'B2. Program Evaluation'!G69</f>
        <v>0</v>
      </c>
    </row>
    <row r="763" spans="1:3" x14ac:dyDescent="0.35">
      <c r="A763" t="s">
        <v>621</v>
      </c>
      <c r="B763" t="s">
        <v>822</v>
      </c>
      <c r="C763">
        <f>'B2. Program Evaluation'!G70</f>
        <v>0</v>
      </c>
    </row>
    <row r="764" spans="1:3" x14ac:dyDescent="0.35">
      <c r="A764" t="s">
        <v>621</v>
      </c>
      <c r="B764" t="s">
        <v>823</v>
      </c>
      <c r="C764">
        <f>'B2. Program Evaluation'!G71</f>
        <v>0</v>
      </c>
    </row>
    <row r="765" spans="1:3" x14ac:dyDescent="0.35">
      <c r="A765" t="s">
        <v>621</v>
      </c>
      <c r="B765" t="s">
        <v>824</v>
      </c>
      <c r="C765">
        <f>'B2. Program Evaluation'!G72</f>
        <v>0</v>
      </c>
    </row>
    <row r="766" spans="1:3" x14ac:dyDescent="0.35">
      <c r="A766" t="s">
        <v>621</v>
      </c>
      <c r="B766" t="s">
        <v>825</v>
      </c>
      <c r="C766">
        <f>'B2. Program Evaluation'!G73</f>
        <v>0</v>
      </c>
    </row>
    <row r="767" spans="1:3" x14ac:dyDescent="0.35">
      <c r="A767" t="s">
        <v>621</v>
      </c>
      <c r="B767" t="s">
        <v>826</v>
      </c>
      <c r="C767" s="28">
        <f>'B2. Program Evaluation'!H64</f>
        <v>0</v>
      </c>
    </row>
    <row r="768" spans="1:3" x14ac:dyDescent="0.35">
      <c r="A768" t="s">
        <v>621</v>
      </c>
      <c r="B768" t="s">
        <v>827</v>
      </c>
      <c r="C768" s="28">
        <f>'B2. Program Evaluation'!H65</f>
        <v>0</v>
      </c>
    </row>
    <row r="769" spans="1:3" x14ac:dyDescent="0.35">
      <c r="A769" t="s">
        <v>621</v>
      </c>
      <c r="B769" t="s">
        <v>828</v>
      </c>
      <c r="C769" s="28">
        <f>'B2. Program Evaluation'!H66</f>
        <v>0</v>
      </c>
    </row>
    <row r="770" spans="1:3" x14ac:dyDescent="0.35">
      <c r="A770" t="s">
        <v>621</v>
      </c>
      <c r="B770" t="s">
        <v>829</v>
      </c>
      <c r="C770" s="28">
        <f>'B2. Program Evaluation'!H67</f>
        <v>0</v>
      </c>
    </row>
    <row r="771" spans="1:3" x14ac:dyDescent="0.35">
      <c r="A771" t="s">
        <v>621</v>
      </c>
      <c r="B771" t="s">
        <v>830</v>
      </c>
      <c r="C771" s="28">
        <f>'B2. Program Evaluation'!H68</f>
        <v>0</v>
      </c>
    </row>
    <row r="772" spans="1:3" x14ac:dyDescent="0.35">
      <c r="A772" t="s">
        <v>621</v>
      </c>
      <c r="B772" t="s">
        <v>831</v>
      </c>
      <c r="C772" s="28">
        <f>'B2. Program Evaluation'!H69</f>
        <v>0</v>
      </c>
    </row>
    <row r="773" spans="1:3" x14ac:dyDescent="0.35">
      <c r="A773" t="s">
        <v>621</v>
      </c>
      <c r="B773" t="s">
        <v>832</v>
      </c>
      <c r="C773" s="28">
        <f>'B2. Program Evaluation'!H70</f>
        <v>0</v>
      </c>
    </row>
    <row r="774" spans="1:3" x14ac:dyDescent="0.35">
      <c r="A774" t="s">
        <v>621</v>
      </c>
      <c r="B774" t="s">
        <v>833</v>
      </c>
      <c r="C774" s="28">
        <f>'B2. Program Evaluation'!H71</f>
        <v>0</v>
      </c>
    </row>
    <row r="775" spans="1:3" x14ac:dyDescent="0.35">
      <c r="A775" t="s">
        <v>621</v>
      </c>
      <c r="B775" t="s">
        <v>834</v>
      </c>
      <c r="C775" s="28">
        <f>'B2. Program Evaluation'!H72</f>
        <v>0</v>
      </c>
    </row>
    <row r="776" spans="1:3" x14ac:dyDescent="0.35">
      <c r="A776" t="s">
        <v>621</v>
      </c>
      <c r="B776" t="s">
        <v>835</v>
      </c>
      <c r="C776" s="28">
        <f>'B2. Program Evaluation'!H73</f>
        <v>0</v>
      </c>
    </row>
    <row r="777" spans="1:3" x14ac:dyDescent="0.35">
      <c r="A777" t="s">
        <v>621</v>
      </c>
      <c r="B777" t="s">
        <v>836</v>
      </c>
      <c r="C777">
        <f>'B2. Program Evaluation'!I64</f>
        <v>0</v>
      </c>
    </row>
    <row r="778" spans="1:3" x14ac:dyDescent="0.35">
      <c r="A778" t="s">
        <v>621</v>
      </c>
      <c r="B778" t="s">
        <v>837</v>
      </c>
      <c r="C778">
        <f>'B2. Program Evaluation'!I65</f>
        <v>0</v>
      </c>
    </row>
    <row r="779" spans="1:3" x14ac:dyDescent="0.35">
      <c r="A779" t="s">
        <v>621</v>
      </c>
      <c r="B779" t="s">
        <v>838</v>
      </c>
      <c r="C779">
        <f>'B2. Program Evaluation'!I66</f>
        <v>0</v>
      </c>
    </row>
    <row r="780" spans="1:3" x14ac:dyDescent="0.35">
      <c r="A780" t="s">
        <v>621</v>
      </c>
      <c r="B780" t="s">
        <v>839</v>
      </c>
      <c r="C780">
        <f>'B2. Program Evaluation'!I67</f>
        <v>0</v>
      </c>
    </row>
    <row r="781" spans="1:3" x14ac:dyDescent="0.35">
      <c r="A781" t="s">
        <v>621</v>
      </c>
      <c r="B781" t="s">
        <v>840</v>
      </c>
      <c r="C781">
        <f>'B2. Program Evaluation'!I68</f>
        <v>0</v>
      </c>
    </row>
    <row r="782" spans="1:3" x14ac:dyDescent="0.35">
      <c r="A782" t="s">
        <v>621</v>
      </c>
      <c r="B782" t="s">
        <v>841</v>
      </c>
      <c r="C782">
        <f>'B2. Program Evaluation'!I69</f>
        <v>0</v>
      </c>
    </row>
    <row r="783" spans="1:3" x14ac:dyDescent="0.35">
      <c r="A783" t="s">
        <v>621</v>
      </c>
      <c r="B783" t="s">
        <v>842</v>
      </c>
      <c r="C783">
        <f>'B2. Program Evaluation'!I70</f>
        <v>0</v>
      </c>
    </row>
    <row r="784" spans="1:3" x14ac:dyDescent="0.35">
      <c r="A784" t="s">
        <v>621</v>
      </c>
      <c r="B784" t="s">
        <v>843</v>
      </c>
      <c r="C784">
        <f>'B2. Program Evaluation'!I71</f>
        <v>0</v>
      </c>
    </row>
    <row r="785" spans="1:3" x14ac:dyDescent="0.35">
      <c r="A785" t="s">
        <v>621</v>
      </c>
      <c r="B785" t="s">
        <v>844</v>
      </c>
      <c r="C785">
        <f>'B2. Program Evaluation'!I72</f>
        <v>0</v>
      </c>
    </row>
    <row r="786" spans="1:3" x14ac:dyDescent="0.35">
      <c r="A786" t="s">
        <v>621</v>
      </c>
      <c r="B786" t="s">
        <v>845</v>
      </c>
      <c r="C786">
        <f>'B2. Program Evaluation'!I73</f>
        <v>0</v>
      </c>
    </row>
    <row r="787" spans="1:3" x14ac:dyDescent="0.35">
      <c r="A787" t="s">
        <v>621</v>
      </c>
      <c r="B787" t="s">
        <v>846</v>
      </c>
      <c r="C787">
        <f>'B2. Program Evaluation'!C75</f>
        <v>0</v>
      </c>
    </row>
    <row r="788" spans="1:3" x14ac:dyDescent="0.35">
      <c r="A788" t="s">
        <v>621</v>
      </c>
      <c r="B788" t="s">
        <v>847</v>
      </c>
      <c r="C788">
        <f>IF('B2. Program Evaluation'!C76="Design an evaluation plan",1,IF('B2. Program Evaluation'!C76="Implement an evaluation plan",2,IF('B2. Program Evaluation'!C76="Synthesize evaluation results",3,IF('B2. Program Evaluation'!C76="Interface with national initiatives related to the PH workforce and foundational capabilities",4,IF('B2. Program Evaluation'!C76="Prepare briefs for recipients as well as other stakeholders",5,IF('B2. Program Evaluation'!C76="Assist recipients with preparing and reporting performance measures to CDC ",6,IF('B2. Program Evaluation'!C76="Disseminate and promote use of evaluation results to key stakeholders",6,IF('B2. Program Evaluation'!C76="Other",7,))))))))</f>
        <v>0</v>
      </c>
    </row>
    <row r="789" spans="1:3" x14ac:dyDescent="0.35">
      <c r="A789" t="s">
        <v>621</v>
      </c>
      <c r="B789" t="s">
        <v>848</v>
      </c>
      <c r="C789">
        <f>'B2. Program Evaluation'!C77</f>
        <v>0</v>
      </c>
    </row>
    <row r="790" spans="1:3" x14ac:dyDescent="0.35">
      <c r="A790" t="s">
        <v>621</v>
      </c>
      <c r="B790" t="s">
        <v>849</v>
      </c>
      <c r="C790" t="b">
        <v>0</v>
      </c>
    </row>
    <row r="791" spans="1:3" x14ac:dyDescent="0.35">
      <c r="A791" t="s">
        <v>621</v>
      </c>
      <c r="B791" t="s">
        <v>850</v>
      </c>
      <c r="C791" t="b">
        <v>0</v>
      </c>
    </row>
    <row r="792" spans="1:3" x14ac:dyDescent="0.35">
      <c r="A792" t="s">
        <v>621</v>
      </c>
      <c r="B792" t="s">
        <v>851</v>
      </c>
      <c r="C792" t="b">
        <v>0</v>
      </c>
    </row>
    <row r="793" spans="1:3" x14ac:dyDescent="0.35">
      <c r="A793" t="s">
        <v>621</v>
      </c>
      <c r="B793" t="s">
        <v>852</v>
      </c>
      <c r="C793">
        <f>'B2. Program Evaluation'!B80</f>
        <v>0</v>
      </c>
    </row>
    <row r="794" spans="1:3" x14ac:dyDescent="0.35">
      <c r="A794" t="s">
        <v>621</v>
      </c>
      <c r="B794" t="s">
        <v>853</v>
      </c>
      <c r="C794">
        <f>'B2. Program Evaluation'!B81</f>
        <v>0</v>
      </c>
    </row>
    <row r="795" spans="1:3" x14ac:dyDescent="0.35">
      <c r="A795" t="s">
        <v>621</v>
      </c>
      <c r="B795" t="s">
        <v>854</v>
      </c>
      <c r="C795">
        <f>'B2. Program Evaluation'!B82</f>
        <v>0</v>
      </c>
    </row>
    <row r="796" spans="1:3" x14ac:dyDescent="0.35">
      <c r="A796" t="s">
        <v>621</v>
      </c>
      <c r="B796" t="s">
        <v>855</v>
      </c>
      <c r="C796">
        <f>'B2. Program Evaluation'!B83</f>
        <v>0</v>
      </c>
    </row>
    <row r="797" spans="1:3" x14ac:dyDescent="0.35">
      <c r="A797" t="s">
        <v>621</v>
      </c>
      <c r="B797" t="s">
        <v>856</v>
      </c>
      <c r="C797">
        <f>'B2. Program Evaluation'!B84</f>
        <v>0</v>
      </c>
    </row>
    <row r="798" spans="1:3" x14ac:dyDescent="0.35">
      <c r="A798" t="s">
        <v>621</v>
      </c>
      <c r="B798" t="s">
        <v>857</v>
      </c>
      <c r="C798">
        <f>'B2. Program Evaluation'!B85</f>
        <v>0</v>
      </c>
    </row>
    <row r="799" spans="1:3" x14ac:dyDescent="0.35">
      <c r="A799" t="s">
        <v>621</v>
      </c>
      <c r="B799" t="s">
        <v>858</v>
      </c>
      <c r="C799">
        <f>'B2. Program Evaluation'!B86</f>
        <v>0</v>
      </c>
    </row>
    <row r="800" spans="1:3" x14ac:dyDescent="0.35">
      <c r="A800" t="s">
        <v>621</v>
      </c>
      <c r="B800" t="s">
        <v>859</v>
      </c>
      <c r="C800">
        <f>'B2. Program Evaluation'!B87</f>
        <v>0</v>
      </c>
    </row>
    <row r="801" spans="1:3" x14ac:dyDescent="0.35">
      <c r="A801" t="s">
        <v>621</v>
      </c>
      <c r="B801" t="s">
        <v>860</v>
      </c>
      <c r="C801">
        <f>'B2. Program Evaluation'!B88</f>
        <v>0</v>
      </c>
    </row>
    <row r="802" spans="1:3" x14ac:dyDescent="0.35">
      <c r="A802" t="s">
        <v>621</v>
      </c>
      <c r="B802" t="s">
        <v>861</v>
      </c>
      <c r="C802">
        <f>'B2. Program Evaluation'!B89</f>
        <v>0</v>
      </c>
    </row>
    <row r="803" spans="1:3" x14ac:dyDescent="0.35">
      <c r="A803" t="s">
        <v>621</v>
      </c>
      <c r="B803" t="s">
        <v>862</v>
      </c>
      <c r="C803">
        <f>'B2. Program Evaluation'!E80</f>
        <v>0</v>
      </c>
    </row>
    <row r="804" spans="1:3" x14ac:dyDescent="0.35">
      <c r="A804" t="s">
        <v>621</v>
      </c>
      <c r="B804" t="s">
        <v>863</v>
      </c>
      <c r="C804">
        <f>'B2. Program Evaluation'!E81</f>
        <v>0</v>
      </c>
    </row>
    <row r="805" spans="1:3" x14ac:dyDescent="0.35">
      <c r="A805" t="s">
        <v>621</v>
      </c>
      <c r="B805" t="s">
        <v>864</v>
      </c>
      <c r="C805">
        <f>'B2. Program Evaluation'!E82</f>
        <v>0</v>
      </c>
    </row>
    <row r="806" spans="1:3" x14ac:dyDescent="0.35">
      <c r="A806" t="s">
        <v>621</v>
      </c>
      <c r="B806" t="s">
        <v>865</v>
      </c>
      <c r="C806">
        <f>'B2. Program Evaluation'!E83</f>
        <v>0</v>
      </c>
    </row>
    <row r="807" spans="1:3" x14ac:dyDescent="0.35">
      <c r="A807" t="s">
        <v>621</v>
      </c>
      <c r="B807" t="s">
        <v>866</v>
      </c>
      <c r="C807">
        <f>'B2. Program Evaluation'!E84</f>
        <v>0</v>
      </c>
    </row>
    <row r="808" spans="1:3" x14ac:dyDescent="0.35">
      <c r="A808" t="s">
        <v>621</v>
      </c>
      <c r="B808" t="s">
        <v>867</v>
      </c>
      <c r="C808">
        <f>'B2. Program Evaluation'!E85</f>
        <v>0</v>
      </c>
    </row>
    <row r="809" spans="1:3" x14ac:dyDescent="0.35">
      <c r="A809" t="s">
        <v>621</v>
      </c>
      <c r="B809" t="s">
        <v>868</v>
      </c>
      <c r="C809">
        <f>'B2. Program Evaluation'!E86</f>
        <v>0</v>
      </c>
    </row>
    <row r="810" spans="1:3" x14ac:dyDescent="0.35">
      <c r="A810" t="s">
        <v>621</v>
      </c>
      <c r="B810" t="s">
        <v>869</v>
      </c>
      <c r="C810">
        <f>'B2. Program Evaluation'!E87</f>
        <v>0</v>
      </c>
    </row>
    <row r="811" spans="1:3" x14ac:dyDescent="0.35">
      <c r="A811" t="s">
        <v>621</v>
      </c>
      <c r="B811" t="s">
        <v>870</v>
      </c>
      <c r="C811">
        <f>'B2. Program Evaluation'!E88</f>
        <v>0</v>
      </c>
    </row>
    <row r="812" spans="1:3" x14ac:dyDescent="0.35">
      <c r="A812" t="s">
        <v>621</v>
      </c>
      <c r="B812" t="s">
        <v>871</v>
      </c>
      <c r="C812">
        <f>'B2. Program Evaluation'!E89</f>
        <v>0</v>
      </c>
    </row>
    <row r="813" spans="1:3" x14ac:dyDescent="0.35">
      <c r="A813" t="s">
        <v>621</v>
      </c>
      <c r="B813" t="s">
        <v>872</v>
      </c>
      <c r="C813">
        <f>'B2. Program Evaluation'!G80</f>
        <v>0</v>
      </c>
    </row>
    <row r="814" spans="1:3" x14ac:dyDescent="0.35">
      <c r="A814" t="s">
        <v>621</v>
      </c>
      <c r="B814" t="s">
        <v>873</v>
      </c>
      <c r="C814">
        <f>'B2. Program Evaluation'!G81</f>
        <v>0</v>
      </c>
    </row>
    <row r="815" spans="1:3" x14ac:dyDescent="0.35">
      <c r="A815" t="s">
        <v>621</v>
      </c>
      <c r="B815" t="s">
        <v>874</v>
      </c>
      <c r="C815">
        <f>'B2. Program Evaluation'!G82</f>
        <v>0</v>
      </c>
    </row>
    <row r="816" spans="1:3" x14ac:dyDescent="0.35">
      <c r="A816" t="s">
        <v>621</v>
      </c>
      <c r="B816" t="s">
        <v>875</v>
      </c>
      <c r="C816">
        <f>'B2. Program Evaluation'!G83</f>
        <v>0</v>
      </c>
    </row>
    <row r="817" spans="1:3" x14ac:dyDescent="0.35">
      <c r="A817" t="s">
        <v>621</v>
      </c>
      <c r="B817" t="s">
        <v>876</v>
      </c>
      <c r="C817">
        <f>'B2. Program Evaluation'!G84</f>
        <v>0</v>
      </c>
    </row>
    <row r="818" spans="1:3" x14ac:dyDescent="0.35">
      <c r="A818" t="s">
        <v>621</v>
      </c>
      <c r="B818" t="s">
        <v>877</v>
      </c>
      <c r="C818">
        <f>'B2. Program Evaluation'!G85</f>
        <v>0</v>
      </c>
    </row>
    <row r="819" spans="1:3" x14ac:dyDescent="0.35">
      <c r="A819" t="s">
        <v>621</v>
      </c>
      <c r="B819" t="s">
        <v>878</v>
      </c>
      <c r="C819">
        <f>'B2. Program Evaluation'!G86</f>
        <v>0</v>
      </c>
    </row>
    <row r="820" spans="1:3" x14ac:dyDescent="0.35">
      <c r="A820" t="s">
        <v>621</v>
      </c>
      <c r="B820" t="s">
        <v>879</v>
      </c>
      <c r="C820">
        <f>'B2. Program Evaluation'!G87</f>
        <v>0</v>
      </c>
    </row>
    <row r="821" spans="1:3" x14ac:dyDescent="0.35">
      <c r="A821" t="s">
        <v>621</v>
      </c>
      <c r="B821" t="s">
        <v>880</v>
      </c>
      <c r="C821">
        <f>'B2. Program Evaluation'!G88</f>
        <v>0</v>
      </c>
    </row>
    <row r="822" spans="1:3" x14ac:dyDescent="0.35">
      <c r="A822" t="s">
        <v>621</v>
      </c>
      <c r="B822" t="s">
        <v>881</v>
      </c>
      <c r="C822">
        <f>'B2. Program Evaluation'!G89</f>
        <v>0</v>
      </c>
    </row>
    <row r="823" spans="1:3" x14ac:dyDescent="0.35">
      <c r="A823" t="s">
        <v>621</v>
      </c>
      <c r="B823" t="s">
        <v>882</v>
      </c>
      <c r="C823" s="28">
        <f>'B2. Program Evaluation'!H80</f>
        <v>0</v>
      </c>
    </row>
    <row r="824" spans="1:3" x14ac:dyDescent="0.35">
      <c r="A824" t="s">
        <v>621</v>
      </c>
      <c r="B824" t="s">
        <v>883</v>
      </c>
      <c r="C824" s="28">
        <f>'B2. Program Evaluation'!H81</f>
        <v>0</v>
      </c>
    </row>
    <row r="825" spans="1:3" x14ac:dyDescent="0.35">
      <c r="A825" t="s">
        <v>621</v>
      </c>
      <c r="B825" t="s">
        <v>884</v>
      </c>
      <c r="C825" s="28">
        <f>'B2. Program Evaluation'!H82</f>
        <v>0</v>
      </c>
    </row>
    <row r="826" spans="1:3" x14ac:dyDescent="0.35">
      <c r="A826" t="s">
        <v>621</v>
      </c>
      <c r="B826" t="s">
        <v>885</v>
      </c>
      <c r="C826" s="28">
        <f>'B2. Program Evaluation'!H83</f>
        <v>0</v>
      </c>
    </row>
    <row r="827" spans="1:3" x14ac:dyDescent="0.35">
      <c r="A827" t="s">
        <v>621</v>
      </c>
      <c r="B827" t="s">
        <v>886</v>
      </c>
      <c r="C827" s="28">
        <f>'B2. Program Evaluation'!H84</f>
        <v>0</v>
      </c>
    </row>
    <row r="828" spans="1:3" x14ac:dyDescent="0.35">
      <c r="A828" t="s">
        <v>621</v>
      </c>
      <c r="B828" t="s">
        <v>887</v>
      </c>
      <c r="C828" s="28">
        <f>'B2. Program Evaluation'!H85</f>
        <v>0</v>
      </c>
    </row>
    <row r="829" spans="1:3" x14ac:dyDescent="0.35">
      <c r="A829" t="s">
        <v>621</v>
      </c>
      <c r="B829" t="s">
        <v>888</v>
      </c>
      <c r="C829" s="28">
        <f>'B2. Program Evaluation'!H86</f>
        <v>0</v>
      </c>
    </row>
    <row r="830" spans="1:3" x14ac:dyDescent="0.35">
      <c r="A830" t="s">
        <v>621</v>
      </c>
      <c r="B830" t="s">
        <v>889</v>
      </c>
      <c r="C830" s="28">
        <f>'B2. Program Evaluation'!H87</f>
        <v>0</v>
      </c>
    </row>
    <row r="831" spans="1:3" x14ac:dyDescent="0.35">
      <c r="A831" t="s">
        <v>621</v>
      </c>
      <c r="B831" t="s">
        <v>890</v>
      </c>
      <c r="C831" s="28">
        <f>'B2. Program Evaluation'!H88</f>
        <v>0</v>
      </c>
    </row>
    <row r="832" spans="1:3" x14ac:dyDescent="0.35">
      <c r="A832" t="s">
        <v>621</v>
      </c>
      <c r="B832" t="s">
        <v>891</v>
      </c>
      <c r="C832" s="28">
        <f>'B2. Program Evaluation'!H89</f>
        <v>0</v>
      </c>
    </row>
    <row r="833" spans="1:3" x14ac:dyDescent="0.35">
      <c r="A833" t="s">
        <v>621</v>
      </c>
      <c r="B833" t="s">
        <v>892</v>
      </c>
      <c r="C833">
        <f>'B2. Program Evaluation'!I80</f>
        <v>0</v>
      </c>
    </row>
    <row r="834" spans="1:3" x14ac:dyDescent="0.35">
      <c r="A834" t="s">
        <v>621</v>
      </c>
      <c r="B834" t="s">
        <v>893</v>
      </c>
      <c r="C834">
        <f>'B2. Program Evaluation'!I81</f>
        <v>0</v>
      </c>
    </row>
    <row r="835" spans="1:3" x14ac:dyDescent="0.35">
      <c r="A835" t="s">
        <v>621</v>
      </c>
      <c r="B835" t="s">
        <v>894</v>
      </c>
      <c r="C835">
        <f>'B2. Program Evaluation'!I82</f>
        <v>0</v>
      </c>
    </row>
    <row r="836" spans="1:3" x14ac:dyDescent="0.35">
      <c r="A836" t="s">
        <v>621</v>
      </c>
      <c r="B836" t="s">
        <v>895</v>
      </c>
      <c r="C836">
        <f>'B2. Program Evaluation'!I83</f>
        <v>0</v>
      </c>
    </row>
    <row r="837" spans="1:3" x14ac:dyDescent="0.35">
      <c r="A837" t="s">
        <v>621</v>
      </c>
      <c r="B837" t="s">
        <v>896</v>
      </c>
      <c r="C837">
        <f>'B2. Program Evaluation'!I84</f>
        <v>0</v>
      </c>
    </row>
    <row r="838" spans="1:3" x14ac:dyDescent="0.35">
      <c r="A838" t="s">
        <v>621</v>
      </c>
      <c r="B838" t="s">
        <v>897</v>
      </c>
      <c r="C838">
        <f>'B2. Program Evaluation'!I85</f>
        <v>0</v>
      </c>
    </row>
    <row r="839" spans="1:3" x14ac:dyDescent="0.35">
      <c r="A839" t="s">
        <v>621</v>
      </c>
      <c r="B839" t="s">
        <v>898</v>
      </c>
      <c r="C839">
        <f>'B2. Program Evaluation'!I86</f>
        <v>0</v>
      </c>
    </row>
    <row r="840" spans="1:3" x14ac:dyDescent="0.35">
      <c r="A840" t="s">
        <v>621</v>
      </c>
      <c r="B840" t="s">
        <v>899</v>
      </c>
      <c r="C840">
        <f>'B2. Program Evaluation'!I87</f>
        <v>0</v>
      </c>
    </row>
    <row r="841" spans="1:3" x14ac:dyDescent="0.35">
      <c r="A841" t="s">
        <v>621</v>
      </c>
      <c r="B841" t="s">
        <v>900</v>
      </c>
      <c r="C841">
        <f>'B2. Program Evaluation'!I88</f>
        <v>0</v>
      </c>
    </row>
    <row r="842" spans="1:3" x14ac:dyDescent="0.35">
      <c r="A842" t="s">
        <v>621</v>
      </c>
      <c r="B842" t="s">
        <v>901</v>
      </c>
      <c r="C842">
        <f>'B2. Program Evaluation'!I89</f>
        <v>0</v>
      </c>
    </row>
    <row r="843" spans="1:3" x14ac:dyDescent="0.35">
      <c r="A843" t="s">
        <v>621</v>
      </c>
      <c r="B843" t="s">
        <v>902</v>
      </c>
      <c r="C843">
        <f>'B2. Program Evaluation'!C91</f>
        <v>0</v>
      </c>
    </row>
    <row r="844" spans="1:3" x14ac:dyDescent="0.35">
      <c r="A844" t="s">
        <v>621</v>
      </c>
      <c r="B844" t="s">
        <v>903</v>
      </c>
      <c r="C844">
        <f>IF('B2. Program Evaluation'!C92="Design an evaluation plan",1,IF('B2. Program Evaluation'!C92="Implement an evaluation plan",2,IF('B2. Program Evaluation'!C92="Synthesize evaluation results",3,IF('B2. Program Evaluation'!C92="Interface with national initiatives related to the PH workforce and foundational capabilities",4,IF('B2. Program Evaluation'!C92="Prepare briefs for recipients as well as other stakeholders",5,IF('B2. Program Evaluation'!C92="Assist recipients with preparing and reporting performance measures to CDC ",6,IF('B2. Program Evaluation'!C92="Disseminate and promote use of evaluation results to key stakeholders",6,IF('B2. Program Evaluation'!C92="Other",7,))))))))</f>
        <v>0</v>
      </c>
    </row>
    <row r="845" spans="1:3" x14ac:dyDescent="0.35">
      <c r="A845" t="s">
        <v>621</v>
      </c>
      <c r="B845" t="s">
        <v>904</v>
      </c>
      <c r="C845">
        <f>'B2. Program Evaluation'!C93</f>
        <v>0</v>
      </c>
    </row>
    <row r="846" spans="1:3" x14ac:dyDescent="0.35">
      <c r="A846" t="s">
        <v>621</v>
      </c>
      <c r="B846" t="s">
        <v>905</v>
      </c>
      <c r="C846" t="b">
        <v>0</v>
      </c>
    </row>
    <row r="847" spans="1:3" x14ac:dyDescent="0.35">
      <c r="A847" t="s">
        <v>621</v>
      </c>
      <c r="B847" t="s">
        <v>906</v>
      </c>
      <c r="C847" t="b">
        <v>0</v>
      </c>
    </row>
    <row r="848" spans="1:3" x14ac:dyDescent="0.35">
      <c r="A848" t="s">
        <v>621</v>
      </c>
      <c r="B848" t="s">
        <v>907</v>
      </c>
      <c r="C848" t="b">
        <v>0</v>
      </c>
    </row>
    <row r="849" spans="1:3" x14ac:dyDescent="0.35">
      <c r="A849" t="s">
        <v>621</v>
      </c>
      <c r="B849" t="s">
        <v>908</v>
      </c>
      <c r="C849">
        <f>'B2. Program Evaluation'!B96</f>
        <v>0</v>
      </c>
    </row>
    <row r="850" spans="1:3" x14ac:dyDescent="0.35">
      <c r="A850" t="s">
        <v>621</v>
      </c>
      <c r="B850" t="s">
        <v>909</v>
      </c>
      <c r="C850">
        <f>'B2. Program Evaluation'!B97</f>
        <v>0</v>
      </c>
    </row>
    <row r="851" spans="1:3" x14ac:dyDescent="0.35">
      <c r="A851" t="s">
        <v>621</v>
      </c>
      <c r="B851" t="s">
        <v>910</v>
      </c>
      <c r="C851">
        <f>'B2. Program Evaluation'!B98</f>
        <v>0</v>
      </c>
    </row>
    <row r="852" spans="1:3" x14ac:dyDescent="0.35">
      <c r="A852" t="s">
        <v>621</v>
      </c>
      <c r="B852" t="s">
        <v>911</v>
      </c>
      <c r="C852">
        <f>'B2. Program Evaluation'!B99</f>
        <v>0</v>
      </c>
    </row>
    <row r="853" spans="1:3" x14ac:dyDescent="0.35">
      <c r="A853" t="s">
        <v>621</v>
      </c>
      <c r="B853" t="s">
        <v>912</v>
      </c>
      <c r="C853">
        <f>'B2. Program Evaluation'!B100</f>
        <v>0</v>
      </c>
    </row>
    <row r="854" spans="1:3" x14ac:dyDescent="0.35">
      <c r="A854" t="s">
        <v>621</v>
      </c>
      <c r="B854" t="s">
        <v>913</v>
      </c>
      <c r="C854">
        <f>'B2. Program Evaluation'!B101</f>
        <v>0</v>
      </c>
    </row>
    <row r="855" spans="1:3" x14ac:dyDescent="0.35">
      <c r="A855" t="s">
        <v>621</v>
      </c>
      <c r="B855" t="s">
        <v>914</v>
      </c>
      <c r="C855">
        <f>'B2. Program Evaluation'!B102</f>
        <v>0</v>
      </c>
    </row>
    <row r="856" spans="1:3" x14ac:dyDescent="0.35">
      <c r="A856" t="s">
        <v>621</v>
      </c>
      <c r="B856" t="s">
        <v>915</v>
      </c>
      <c r="C856">
        <f>'B2. Program Evaluation'!B103</f>
        <v>0</v>
      </c>
    </row>
    <row r="857" spans="1:3" x14ac:dyDescent="0.35">
      <c r="A857" t="s">
        <v>621</v>
      </c>
      <c r="B857" t="s">
        <v>916</v>
      </c>
      <c r="C857">
        <f>'B2. Program Evaluation'!B104</f>
        <v>0</v>
      </c>
    </row>
    <row r="858" spans="1:3" x14ac:dyDescent="0.35">
      <c r="A858" t="s">
        <v>621</v>
      </c>
      <c r="B858" t="s">
        <v>917</v>
      </c>
      <c r="C858">
        <f>'B2. Program Evaluation'!B105</f>
        <v>0</v>
      </c>
    </row>
    <row r="859" spans="1:3" x14ac:dyDescent="0.35">
      <c r="A859" t="s">
        <v>621</v>
      </c>
      <c r="B859" t="s">
        <v>918</v>
      </c>
      <c r="C859">
        <f>'B2. Program Evaluation'!E96</f>
        <v>0</v>
      </c>
    </row>
    <row r="860" spans="1:3" x14ac:dyDescent="0.35">
      <c r="A860" t="s">
        <v>621</v>
      </c>
      <c r="B860" t="s">
        <v>919</v>
      </c>
      <c r="C860">
        <f>'B2. Program Evaluation'!E97</f>
        <v>0</v>
      </c>
    </row>
    <row r="861" spans="1:3" x14ac:dyDescent="0.35">
      <c r="A861" t="s">
        <v>621</v>
      </c>
      <c r="B861" t="s">
        <v>920</v>
      </c>
      <c r="C861">
        <f>'B2. Program Evaluation'!E98</f>
        <v>0</v>
      </c>
    </row>
    <row r="862" spans="1:3" x14ac:dyDescent="0.35">
      <c r="A862" t="s">
        <v>621</v>
      </c>
      <c r="B862" t="s">
        <v>921</v>
      </c>
      <c r="C862">
        <f>'B2. Program Evaluation'!E99</f>
        <v>0</v>
      </c>
    </row>
    <row r="863" spans="1:3" x14ac:dyDescent="0.35">
      <c r="A863" t="s">
        <v>621</v>
      </c>
      <c r="B863" t="s">
        <v>922</v>
      </c>
      <c r="C863">
        <f>'B2. Program Evaluation'!E100</f>
        <v>0</v>
      </c>
    </row>
    <row r="864" spans="1:3" x14ac:dyDescent="0.35">
      <c r="A864" t="s">
        <v>621</v>
      </c>
      <c r="B864" t="s">
        <v>923</v>
      </c>
      <c r="C864">
        <f>'B2. Program Evaluation'!E101</f>
        <v>0</v>
      </c>
    </row>
    <row r="865" spans="1:3" x14ac:dyDescent="0.35">
      <c r="A865" t="s">
        <v>621</v>
      </c>
      <c r="B865" t="s">
        <v>924</v>
      </c>
      <c r="C865">
        <f>'B2. Program Evaluation'!E102</f>
        <v>0</v>
      </c>
    </row>
    <row r="866" spans="1:3" x14ac:dyDescent="0.35">
      <c r="A866" t="s">
        <v>621</v>
      </c>
      <c r="B866" t="s">
        <v>925</v>
      </c>
      <c r="C866">
        <f>'B2. Program Evaluation'!E103</f>
        <v>0</v>
      </c>
    </row>
    <row r="867" spans="1:3" x14ac:dyDescent="0.35">
      <c r="A867" t="s">
        <v>621</v>
      </c>
      <c r="B867" t="s">
        <v>926</v>
      </c>
      <c r="C867">
        <f>'B2. Program Evaluation'!E104</f>
        <v>0</v>
      </c>
    </row>
    <row r="868" spans="1:3" x14ac:dyDescent="0.35">
      <c r="A868" t="s">
        <v>621</v>
      </c>
      <c r="B868" t="s">
        <v>927</v>
      </c>
      <c r="C868">
        <f>'B2. Program Evaluation'!E105</f>
        <v>0</v>
      </c>
    </row>
    <row r="869" spans="1:3" x14ac:dyDescent="0.35">
      <c r="A869" t="s">
        <v>621</v>
      </c>
      <c r="B869" t="s">
        <v>928</v>
      </c>
      <c r="C869">
        <f>'B2. Program Evaluation'!G96</f>
        <v>0</v>
      </c>
    </row>
    <row r="870" spans="1:3" x14ac:dyDescent="0.35">
      <c r="A870" t="s">
        <v>621</v>
      </c>
      <c r="B870" t="s">
        <v>929</v>
      </c>
      <c r="C870">
        <f>'B2. Program Evaluation'!G97</f>
        <v>0</v>
      </c>
    </row>
    <row r="871" spans="1:3" x14ac:dyDescent="0.35">
      <c r="A871" t="s">
        <v>621</v>
      </c>
      <c r="B871" t="s">
        <v>930</v>
      </c>
      <c r="C871">
        <f>'B2. Program Evaluation'!G98</f>
        <v>0</v>
      </c>
    </row>
    <row r="872" spans="1:3" x14ac:dyDescent="0.35">
      <c r="A872" t="s">
        <v>621</v>
      </c>
      <c r="B872" t="s">
        <v>931</v>
      </c>
      <c r="C872">
        <f>'B2. Program Evaluation'!G99</f>
        <v>0</v>
      </c>
    </row>
    <row r="873" spans="1:3" x14ac:dyDescent="0.35">
      <c r="A873" t="s">
        <v>621</v>
      </c>
      <c r="B873" t="s">
        <v>932</v>
      </c>
      <c r="C873">
        <f>'B2. Program Evaluation'!G100</f>
        <v>0</v>
      </c>
    </row>
    <row r="874" spans="1:3" x14ac:dyDescent="0.35">
      <c r="A874" t="s">
        <v>621</v>
      </c>
      <c r="B874" t="s">
        <v>933</v>
      </c>
      <c r="C874">
        <f>'B2. Program Evaluation'!G101</f>
        <v>0</v>
      </c>
    </row>
    <row r="875" spans="1:3" x14ac:dyDescent="0.35">
      <c r="A875" t="s">
        <v>621</v>
      </c>
      <c r="B875" t="s">
        <v>934</v>
      </c>
      <c r="C875">
        <f>'B2. Program Evaluation'!G102</f>
        <v>0</v>
      </c>
    </row>
    <row r="876" spans="1:3" x14ac:dyDescent="0.35">
      <c r="A876" t="s">
        <v>621</v>
      </c>
      <c r="B876" t="s">
        <v>935</v>
      </c>
      <c r="C876">
        <f>'B2. Program Evaluation'!G103</f>
        <v>0</v>
      </c>
    </row>
    <row r="877" spans="1:3" x14ac:dyDescent="0.35">
      <c r="A877" t="s">
        <v>621</v>
      </c>
      <c r="B877" t="s">
        <v>936</v>
      </c>
      <c r="C877">
        <f>'B2. Program Evaluation'!G104</f>
        <v>0</v>
      </c>
    </row>
    <row r="878" spans="1:3" x14ac:dyDescent="0.35">
      <c r="A878" t="s">
        <v>621</v>
      </c>
      <c r="B878" t="s">
        <v>937</v>
      </c>
      <c r="C878">
        <f>'B2. Program Evaluation'!G105</f>
        <v>0</v>
      </c>
    </row>
    <row r="879" spans="1:3" x14ac:dyDescent="0.35">
      <c r="A879" t="s">
        <v>621</v>
      </c>
      <c r="B879" t="s">
        <v>938</v>
      </c>
      <c r="C879" s="28">
        <f>'B2. Program Evaluation'!H96</f>
        <v>0</v>
      </c>
    </row>
    <row r="880" spans="1:3" x14ac:dyDescent="0.35">
      <c r="A880" t="s">
        <v>621</v>
      </c>
      <c r="B880" t="s">
        <v>939</v>
      </c>
      <c r="C880" s="28">
        <f>'B2. Program Evaluation'!H97</f>
        <v>0</v>
      </c>
    </row>
    <row r="881" spans="1:3" x14ac:dyDescent="0.35">
      <c r="A881" t="s">
        <v>621</v>
      </c>
      <c r="B881" t="s">
        <v>940</v>
      </c>
      <c r="C881" s="28">
        <f>'B2. Program Evaluation'!H98</f>
        <v>0</v>
      </c>
    </row>
    <row r="882" spans="1:3" x14ac:dyDescent="0.35">
      <c r="A882" t="s">
        <v>621</v>
      </c>
      <c r="B882" t="s">
        <v>941</v>
      </c>
      <c r="C882" s="28">
        <f>'B2. Program Evaluation'!H99</f>
        <v>0</v>
      </c>
    </row>
    <row r="883" spans="1:3" x14ac:dyDescent="0.35">
      <c r="A883" t="s">
        <v>621</v>
      </c>
      <c r="B883" t="s">
        <v>942</v>
      </c>
      <c r="C883" s="28">
        <f>'B2. Program Evaluation'!H100</f>
        <v>0</v>
      </c>
    </row>
    <row r="884" spans="1:3" x14ac:dyDescent="0.35">
      <c r="A884" t="s">
        <v>621</v>
      </c>
      <c r="B884" t="s">
        <v>943</v>
      </c>
      <c r="C884" s="28">
        <f>'B2. Program Evaluation'!H101</f>
        <v>0</v>
      </c>
    </row>
    <row r="885" spans="1:3" x14ac:dyDescent="0.35">
      <c r="A885" t="s">
        <v>621</v>
      </c>
      <c r="B885" t="s">
        <v>944</v>
      </c>
      <c r="C885" s="28">
        <f>'B2. Program Evaluation'!H102</f>
        <v>0</v>
      </c>
    </row>
    <row r="886" spans="1:3" x14ac:dyDescent="0.35">
      <c r="A886" t="s">
        <v>621</v>
      </c>
      <c r="B886" t="s">
        <v>945</v>
      </c>
      <c r="C886" s="28">
        <f>'B2. Program Evaluation'!H103</f>
        <v>0</v>
      </c>
    </row>
    <row r="887" spans="1:3" x14ac:dyDescent="0.35">
      <c r="A887" t="s">
        <v>621</v>
      </c>
      <c r="B887" t="s">
        <v>946</v>
      </c>
      <c r="C887" s="28">
        <f>'B2. Program Evaluation'!H104</f>
        <v>0</v>
      </c>
    </row>
    <row r="888" spans="1:3" x14ac:dyDescent="0.35">
      <c r="A888" t="s">
        <v>621</v>
      </c>
      <c r="B888" t="s">
        <v>947</v>
      </c>
      <c r="C888" s="28">
        <f>'B2. Program Evaluation'!H105</f>
        <v>0</v>
      </c>
    </row>
    <row r="889" spans="1:3" x14ac:dyDescent="0.35">
      <c r="A889" t="s">
        <v>621</v>
      </c>
      <c r="B889" t="s">
        <v>948</v>
      </c>
      <c r="C889">
        <f>'B2. Program Evaluation'!I96</f>
        <v>0</v>
      </c>
    </row>
    <row r="890" spans="1:3" x14ac:dyDescent="0.35">
      <c r="A890" t="s">
        <v>621</v>
      </c>
      <c r="B890" t="s">
        <v>949</v>
      </c>
      <c r="C890">
        <f>'B2. Program Evaluation'!I97</f>
        <v>0</v>
      </c>
    </row>
    <row r="891" spans="1:3" x14ac:dyDescent="0.35">
      <c r="A891" t="s">
        <v>621</v>
      </c>
      <c r="B891" t="s">
        <v>950</v>
      </c>
      <c r="C891">
        <f>'B2. Program Evaluation'!I98</f>
        <v>0</v>
      </c>
    </row>
    <row r="892" spans="1:3" x14ac:dyDescent="0.35">
      <c r="A892" t="s">
        <v>621</v>
      </c>
      <c r="B892" t="s">
        <v>951</v>
      </c>
      <c r="C892">
        <f>'B2. Program Evaluation'!I99</f>
        <v>0</v>
      </c>
    </row>
    <row r="893" spans="1:3" x14ac:dyDescent="0.35">
      <c r="A893" t="s">
        <v>621</v>
      </c>
      <c r="B893" t="s">
        <v>952</v>
      </c>
      <c r="C893">
        <f>'B2. Program Evaluation'!I100</f>
        <v>0</v>
      </c>
    </row>
    <row r="894" spans="1:3" x14ac:dyDescent="0.35">
      <c r="A894" t="s">
        <v>621</v>
      </c>
      <c r="B894" t="s">
        <v>953</v>
      </c>
      <c r="C894">
        <f>'B2. Program Evaluation'!I101</f>
        <v>0</v>
      </c>
    </row>
    <row r="895" spans="1:3" x14ac:dyDescent="0.35">
      <c r="A895" t="s">
        <v>621</v>
      </c>
      <c r="B895" t="s">
        <v>954</v>
      </c>
      <c r="C895">
        <f>'B2. Program Evaluation'!I102</f>
        <v>0</v>
      </c>
    </row>
    <row r="896" spans="1:3" x14ac:dyDescent="0.35">
      <c r="A896" t="s">
        <v>621</v>
      </c>
      <c r="B896" t="s">
        <v>955</v>
      </c>
      <c r="C896">
        <f>'B2. Program Evaluation'!I103</f>
        <v>0</v>
      </c>
    </row>
    <row r="897" spans="1:3" x14ac:dyDescent="0.35">
      <c r="A897" t="s">
        <v>621</v>
      </c>
      <c r="B897" t="s">
        <v>956</v>
      </c>
      <c r="C897">
        <f>'B2. Program Evaluation'!I104</f>
        <v>0</v>
      </c>
    </row>
    <row r="898" spans="1:3" x14ac:dyDescent="0.35">
      <c r="A898" t="s">
        <v>621</v>
      </c>
      <c r="B898" t="s">
        <v>957</v>
      </c>
      <c r="C898">
        <f>'B2. Program Evaluation'!I105</f>
        <v>0</v>
      </c>
    </row>
    <row r="899" spans="1:3" x14ac:dyDescent="0.35">
      <c r="A899" t="s">
        <v>621</v>
      </c>
      <c r="B899" t="s">
        <v>958</v>
      </c>
      <c r="C899">
        <f>'B2. Program Evaluation'!C107</f>
        <v>0</v>
      </c>
    </row>
    <row r="900" spans="1:3" x14ac:dyDescent="0.35">
      <c r="A900" t="s">
        <v>621</v>
      </c>
      <c r="B900" t="s">
        <v>959</v>
      </c>
      <c r="C900">
        <f>IF('B2. Program Evaluation'!C108="Design an evaluation plan",1,IF('B2. Program Evaluation'!C108="Implement an evaluation plan",2,IF('B2. Program Evaluation'!C108="Synthesize evaluation results",3,IF('B2. Program Evaluation'!C108="Interface with national initiatives related to the PH workforce and foundational capabilities",4,IF('B2. Program Evaluation'!C108="Prepare briefs for recipients as well as other stakeholders",5,IF('B2. Program Evaluation'!C108="Assist recipients with preparing and reporting performance measures to CDC ",6,IF('B2. Program Evaluation'!C108="Disseminate and promote use of evaluation results to key stakeholders",6,IF('B2. Program Evaluation'!C108="Other",7,))))))))</f>
        <v>0</v>
      </c>
    </row>
    <row r="901" spans="1:3" x14ac:dyDescent="0.35">
      <c r="A901" t="s">
        <v>621</v>
      </c>
      <c r="B901" t="s">
        <v>960</v>
      </c>
      <c r="C901">
        <f>'B2. Program Evaluation'!C109</f>
        <v>0</v>
      </c>
    </row>
    <row r="902" spans="1:3" x14ac:dyDescent="0.35">
      <c r="A902" t="s">
        <v>621</v>
      </c>
      <c r="B902" t="s">
        <v>961</v>
      </c>
      <c r="C902" t="b">
        <v>0</v>
      </c>
    </row>
    <row r="903" spans="1:3" x14ac:dyDescent="0.35">
      <c r="A903" t="s">
        <v>621</v>
      </c>
      <c r="B903" t="s">
        <v>962</v>
      </c>
      <c r="C903" t="b">
        <v>0</v>
      </c>
    </row>
    <row r="904" spans="1:3" x14ac:dyDescent="0.35">
      <c r="A904" t="s">
        <v>621</v>
      </c>
      <c r="B904" t="s">
        <v>963</v>
      </c>
      <c r="C904" t="b">
        <v>0</v>
      </c>
    </row>
    <row r="905" spans="1:3" x14ac:dyDescent="0.35">
      <c r="A905" t="s">
        <v>621</v>
      </c>
      <c r="B905" t="s">
        <v>964</v>
      </c>
      <c r="C905">
        <f>'B2. Program Evaluation'!B112</f>
        <v>0</v>
      </c>
    </row>
    <row r="906" spans="1:3" x14ac:dyDescent="0.35">
      <c r="A906" t="s">
        <v>621</v>
      </c>
      <c r="B906" t="s">
        <v>965</v>
      </c>
      <c r="C906">
        <f>'B2. Program Evaluation'!B113</f>
        <v>0</v>
      </c>
    </row>
    <row r="907" spans="1:3" x14ac:dyDescent="0.35">
      <c r="A907" t="s">
        <v>621</v>
      </c>
      <c r="B907" t="s">
        <v>966</v>
      </c>
      <c r="C907">
        <f>'B2. Program Evaluation'!B114</f>
        <v>0</v>
      </c>
    </row>
    <row r="908" spans="1:3" x14ac:dyDescent="0.35">
      <c r="A908" t="s">
        <v>621</v>
      </c>
      <c r="B908" t="s">
        <v>967</v>
      </c>
      <c r="C908">
        <f>'B2. Program Evaluation'!B115</f>
        <v>0</v>
      </c>
    </row>
    <row r="909" spans="1:3" x14ac:dyDescent="0.35">
      <c r="A909" t="s">
        <v>621</v>
      </c>
      <c r="B909" t="s">
        <v>968</v>
      </c>
      <c r="C909">
        <f>'B2. Program Evaluation'!B116</f>
        <v>0</v>
      </c>
    </row>
    <row r="910" spans="1:3" x14ac:dyDescent="0.35">
      <c r="A910" t="s">
        <v>621</v>
      </c>
      <c r="B910" t="s">
        <v>969</v>
      </c>
      <c r="C910">
        <f>'B2. Program Evaluation'!B117</f>
        <v>0</v>
      </c>
    </row>
    <row r="911" spans="1:3" x14ac:dyDescent="0.35">
      <c r="A911" t="s">
        <v>621</v>
      </c>
      <c r="B911" t="s">
        <v>970</v>
      </c>
      <c r="C911">
        <f>'B2. Program Evaluation'!B118</f>
        <v>0</v>
      </c>
    </row>
    <row r="912" spans="1:3" x14ac:dyDescent="0.35">
      <c r="A912" t="s">
        <v>621</v>
      </c>
      <c r="B912" t="s">
        <v>971</v>
      </c>
      <c r="C912">
        <f>'B2. Program Evaluation'!B119</f>
        <v>0</v>
      </c>
    </row>
    <row r="913" spans="1:3" x14ac:dyDescent="0.35">
      <c r="A913" t="s">
        <v>621</v>
      </c>
      <c r="B913" t="s">
        <v>972</v>
      </c>
      <c r="C913">
        <f>'B2. Program Evaluation'!B120</f>
        <v>0</v>
      </c>
    </row>
    <row r="914" spans="1:3" x14ac:dyDescent="0.35">
      <c r="A914" t="s">
        <v>621</v>
      </c>
      <c r="B914" t="s">
        <v>973</v>
      </c>
      <c r="C914">
        <f>'B2. Program Evaluation'!B121</f>
        <v>0</v>
      </c>
    </row>
    <row r="915" spans="1:3" x14ac:dyDescent="0.35">
      <c r="A915" t="s">
        <v>621</v>
      </c>
      <c r="B915" t="s">
        <v>974</v>
      </c>
      <c r="C915">
        <f>'B2. Program Evaluation'!E112</f>
        <v>0</v>
      </c>
    </row>
    <row r="916" spans="1:3" x14ac:dyDescent="0.35">
      <c r="A916" t="s">
        <v>621</v>
      </c>
      <c r="B916" t="s">
        <v>975</v>
      </c>
      <c r="C916">
        <f>'B2. Program Evaluation'!E113</f>
        <v>0</v>
      </c>
    </row>
    <row r="917" spans="1:3" x14ac:dyDescent="0.35">
      <c r="A917" t="s">
        <v>621</v>
      </c>
      <c r="B917" t="s">
        <v>976</v>
      </c>
      <c r="C917">
        <f>'B2. Program Evaluation'!E114</f>
        <v>0</v>
      </c>
    </row>
    <row r="918" spans="1:3" x14ac:dyDescent="0.35">
      <c r="A918" t="s">
        <v>621</v>
      </c>
      <c r="B918" t="s">
        <v>977</v>
      </c>
      <c r="C918">
        <f>'B2. Program Evaluation'!E115</f>
        <v>0</v>
      </c>
    </row>
    <row r="919" spans="1:3" x14ac:dyDescent="0.35">
      <c r="A919" t="s">
        <v>621</v>
      </c>
      <c r="B919" t="s">
        <v>978</v>
      </c>
      <c r="C919">
        <f>'B2. Program Evaluation'!E116</f>
        <v>0</v>
      </c>
    </row>
    <row r="920" spans="1:3" x14ac:dyDescent="0.35">
      <c r="A920" t="s">
        <v>621</v>
      </c>
      <c r="B920" t="s">
        <v>979</v>
      </c>
      <c r="C920">
        <f>'B2. Program Evaluation'!E117</f>
        <v>0</v>
      </c>
    </row>
    <row r="921" spans="1:3" x14ac:dyDescent="0.35">
      <c r="A921" t="s">
        <v>621</v>
      </c>
      <c r="B921" t="s">
        <v>980</v>
      </c>
      <c r="C921">
        <f>'B2. Program Evaluation'!E118</f>
        <v>0</v>
      </c>
    </row>
    <row r="922" spans="1:3" x14ac:dyDescent="0.35">
      <c r="A922" t="s">
        <v>621</v>
      </c>
      <c r="B922" t="s">
        <v>981</v>
      </c>
      <c r="C922">
        <f>'B2. Program Evaluation'!E119</f>
        <v>0</v>
      </c>
    </row>
    <row r="923" spans="1:3" x14ac:dyDescent="0.35">
      <c r="A923" t="s">
        <v>621</v>
      </c>
      <c r="B923" t="s">
        <v>982</v>
      </c>
      <c r="C923">
        <f>'B2. Program Evaluation'!E120</f>
        <v>0</v>
      </c>
    </row>
    <row r="924" spans="1:3" x14ac:dyDescent="0.35">
      <c r="A924" t="s">
        <v>621</v>
      </c>
      <c r="B924" t="s">
        <v>983</v>
      </c>
      <c r="C924">
        <f>'B2. Program Evaluation'!E121</f>
        <v>0</v>
      </c>
    </row>
    <row r="925" spans="1:3" x14ac:dyDescent="0.35">
      <c r="A925" t="s">
        <v>621</v>
      </c>
      <c r="B925" t="s">
        <v>984</v>
      </c>
      <c r="C925">
        <f>'B2. Program Evaluation'!G112</f>
        <v>0</v>
      </c>
    </row>
    <row r="926" spans="1:3" x14ac:dyDescent="0.35">
      <c r="A926" t="s">
        <v>621</v>
      </c>
      <c r="B926" t="s">
        <v>985</v>
      </c>
      <c r="C926">
        <f>'B2. Program Evaluation'!G113</f>
        <v>0</v>
      </c>
    </row>
    <row r="927" spans="1:3" x14ac:dyDescent="0.35">
      <c r="A927" t="s">
        <v>621</v>
      </c>
      <c r="B927" t="s">
        <v>986</v>
      </c>
      <c r="C927">
        <f>'B2. Program Evaluation'!G114</f>
        <v>0</v>
      </c>
    </row>
    <row r="928" spans="1:3" x14ac:dyDescent="0.35">
      <c r="A928" t="s">
        <v>621</v>
      </c>
      <c r="B928" t="s">
        <v>987</v>
      </c>
      <c r="C928">
        <f>'B2. Program Evaluation'!G115</f>
        <v>0</v>
      </c>
    </row>
    <row r="929" spans="1:3" x14ac:dyDescent="0.35">
      <c r="A929" t="s">
        <v>621</v>
      </c>
      <c r="B929" t="s">
        <v>988</v>
      </c>
      <c r="C929">
        <f>'B2. Program Evaluation'!G116</f>
        <v>0</v>
      </c>
    </row>
    <row r="930" spans="1:3" x14ac:dyDescent="0.35">
      <c r="A930" t="s">
        <v>621</v>
      </c>
      <c r="B930" t="s">
        <v>989</v>
      </c>
      <c r="C930">
        <f>'B2. Program Evaluation'!G117</f>
        <v>0</v>
      </c>
    </row>
    <row r="931" spans="1:3" x14ac:dyDescent="0.35">
      <c r="A931" t="s">
        <v>621</v>
      </c>
      <c r="B931" t="s">
        <v>990</v>
      </c>
      <c r="C931">
        <f>'B2. Program Evaluation'!G118</f>
        <v>0</v>
      </c>
    </row>
    <row r="932" spans="1:3" x14ac:dyDescent="0.35">
      <c r="A932" t="s">
        <v>621</v>
      </c>
      <c r="B932" t="s">
        <v>991</v>
      </c>
      <c r="C932">
        <f>'B2. Program Evaluation'!G119</f>
        <v>0</v>
      </c>
    </row>
    <row r="933" spans="1:3" x14ac:dyDescent="0.35">
      <c r="A933" t="s">
        <v>621</v>
      </c>
      <c r="B933" t="s">
        <v>992</v>
      </c>
      <c r="C933">
        <f>'B2. Program Evaluation'!G120</f>
        <v>0</v>
      </c>
    </row>
    <row r="934" spans="1:3" x14ac:dyDescent="0.35">
      <c r="A934" t="s">
        <v>621</v>
      </c>
      <c r="B934" t="s">
        <v>993</v>
      </c>
      <c r="C934">
        <f>'B2. Program Evaluation'!G121</f>
        <v>0</v>
      </c>
    </row>
    <row r="935" spans="1:3" x14ac:dyDescent="0.35">
      <c r="A935" t="s">
        <v>621</v>
      </c>
      <c r="B935" t="s">
        <v>994</v>
      </c>
      <c r="C935" s="28">
        <f>'B2. Program Evaluation'!H112</f>
        <v>0</v>
      </c>
    </row>
    <row r="936" spans="1:3" x14ac:dyDescent="0.35">
      <c r="A936" t="s">
        <v>621</v>
      </c>
      <c r="B936" t="s">
        <v>995</v>
      </c>
      <c r="C936" s="28">
        <f>'B2. Program Evaluation'!H113</f>
        <v>0</v>
      </c>
    </row>
    <row r="937" spans="1:3" x14ac:dyDescent="0.35">
      <c r="A937" t="s">
        <v>621</v>
      </c>
      <c r="B937" t="s">
        <v>996</v>
      </c>
      <c r="C937" s="28">
        <f>'B2. Program Evaluation'!H114</f>
        <v>0</v>
      </c>
    </row>
    <row r="938" spans="1:3" x14ac:dyDescent="0.35">
      <c r="A938" t="s">
        <v>621</v>
      </c>
      <c r="B938" t="s">
        <v>997</v>
      </c>
      <c r="C938" s="28">
        <f>'B2. Program Evaluation'!H115</f>
        <v>0</v>
      </c>
    </row>
    <row r="939" spans="1:3" x14ac:dyDescent="0.35">
      <c r="A939" t="s">
        <v>621</v>
      </c>
      <c r="B939" t="s">
        <v>998</v>
      </c>
      <c r="C939" s="28">
        <f>'B2. Program Evaluation'!H116</f>
        <v>0</v>
      </c>
    </row>
    <row r="940" spans="1:3" x14ac:dyDescent="0.35">
      <c r="A940" t="s">
        <v>621</v>
      </c>
      <c r="B940" t="s">
        <v>999</v>
      </c>
      <c r="C940" s="28">
        <f>'B2. Program Evaluation'!H117</f>
        <v>0</v>
      </c>
    </row>
    <row r="941" spans="1:3" x14ac:dyDescent="0.35">
      <c r="A941" t="s">
        <v>621</v>
      </c>
      <c r="B941" t="s">
        <v>1000</v>
      </c>
      <c r="C941" s="28">
        <f>'B2. Program Evaluation'!H118</f>
        <v>0</v>
      </c>
    </row>
    <row r="942" spans="1:3" x14ac:dyDescent="0.35">
      <c r="A942" t="s">
        <v>621</v>
      </c>
      <c r="B942" t="s">
        <v>1001</v>
      </c>
      <c r="C942" s="28">
        <f>'B2. Program Evaluation'!H119</f>
        <v>0</v>
      </c>
    </row>
    <row r="943" spans="1:3" x14ac:dyDescent="0.35">
      <c r="A943" t="s">
        <v>621</v>
      </c>
      <c r="B943" t="s">
        <v>1002</v>
      </c>
      <c r="C943" s="28">
        <f>'B2. Program Evaluation'!H120</f>
        <v>0</v>
      </c>
    </row>
    <row r="944" spans="1:3" x14ac:dyDescent="0.35">
      <c r="A944" t="s">
        <v>621</v>
      </c>
      <c r="B944" t="s">
        <v>1003</v>
      </c>
      <c r="C944" s="28">
        <f>'B2. Program Evaluation'!H121</f>
        <v>0</v>
      </c>
    </row>
    <row r="945" spans="1:3" x14ac:dyDescent="0.35">
      <c r="A945" t="s">
        <v>621</v>
      </c>
      <c r="B945" t="s">
        <v>1004</v>
      </c>
      <c r="C945">
        <f>'B2. Program Evaluation'!I112</f>
        <v>0</v>
      </c>
    </row>
    <row r="946" spans="1:3" x14ac:dyDescent="0.35">
      <c r="A946" t="s">
        <v>621</v>
      </c>
      <c r="B946" t="s">
        <v>1005</v>
      </c>
      <c r="C946">
        <f>'B2. Program Evaluation'!I113</f>
        <v>0</v>
      </c>
    </row>
    <row r="947" spans="1:3" x14ac:dyDescent="0.35">
      <c r="A947" t="s">
        <v>621</v>
      </c>
      <c r="B947" t="s">
        <v>1006</v>
      </c>
      <c r="C947">
        <f>'B2. Program Evaluation'!I114</f>
        <v>0</v>
      </c>
    </row>
    <row r="948" spans="1:3" x14ac:dyDescent="0.35">
      <c r="A948" t="s">
        <v>621</v>
      </c>
      <c r="B948" t="s">
        <v>1007</v>
      </c>
      <c r="C948">
        <f>'B2. Program Evaluation'!I115</f>
        <v>0</v>
      </c>
    </row>
    <row r="949" spans="1:3" x14ac:dyDescent="0.35">
      <c r="A949" t="s">
        <v>621</v>
      </c>
      <c r="B949" t="s">
        <v>1008</v>
      </c>
      <c r="C949">
        <f>'B2. Program Evaluation'!I116</f>
        <v>0</v>
      </c>
    </row>
    <row r="950" spans="1:3" x14ac:dyDescent="0.35">
      <c r="A950" t="s">
        <v>621</v>
      </c>
      <c r="B950" t="s">
        <v>1009</v>
      </c>
      <c r="C950">
        <f>'B2. Program Evaluation'!I117</f>
        <v>0</v>
      </c>
    </row>
    <row r="951" spans="1:3" x14ac:dyDescent="0.35">
      <c r="A951" t="s">
        <v>621</v>
      </c>
      <c r="B951" t="s">
        <v>1010</v>
      </c>
      <c r="C951">
        <f>'B2. Program Evaluation'!I118</f>
        <v>0</v>
      </c>
    </row>
    <row r="952" spans="1:3" x14ac:dyDescent="0.35">
      <c r="A952" t="s">
        <v>621</v>
      </c>
      <c r="B952" t="s">
        <v>1011</v>
      </c>
      <c r="C952">
        <f>'B2. Program Evaluation'!I119</f>
        <v>0</v>
      </c>
    </row>
    <row r="953" spans="1:3" x14ac:dyDescent="0.35">
      <c r="A953" t="s">
        <v>621</v>
      </c>
      <c r="B953" t="s">
        <v>1012</v>
      </c>
      <c r="C953">
        <f>'B2. Program Evaluation'!I120</f>
        <v>0</v>
      </c>
    </row>
    <row r="954" spans="1:3" x14ac:dyDescent="0.35">
      <c r="A954" t="s">
        <v>621</v>
      </c>
      <c r="B954" t="s">
        <v>1013</v>
      </c>
      <c r="C954">
        <f>'B2. Program Evaluation'!I121</f>
        <v>0</v>
      </c>
    </row>
    <row r="955" spans="1:3" x14ac:dyDescent="0.35">
      <c r="A955" t="s">
        <v>621</v>
      </c>
      <c r="B955" t="s">
        <v>1014</v>
      </c>
      <c r="C955">
        <f>'B2. Program Evaluation'!C123</f>
        <v>0</v>
      </c>
    </row>
    <row r="956" spans="1:3" x14ac:dyDescent="0.35">
      <c r="A956" t="s">
        <v>621</v>
      </c>
      <c r="B956" t="s">
        <v>1015</v>
      </c>
      <c r="C956">
        <f>IF('B2. Program Evaluation'!C124="Design an evaluation plan",1,IF('B2. Program Evaluation'!C124="Implement an evaluation plan",2,IF('B2. Program Evaluation'!C124="Synthesize evaluation results",3,IF('B2. Program Evaluation'!C124="Interface with national initiatives related to the PH workforce and foundational capabilities",4,IF('B2. Program Evaluation'!C124="Prepare briefs for recipients as well as other stakeholders",5,IF('B2. Program Evaluation'!C124="Assist recipients with preparing and reporting performance measures to CDC ",6,IF('B2. Program Evaluation'!C124="Disseminate and promote use of evaluation results to key stakeholders",6,IF('B2. Program Evaluation'!C124="Other",7,))))))))</f>
        <v>0</v>
      </c>
    </row>
    <row r="957" spans="1:3" x14ac:dyDescent="0.35">
      <c r="A957" t="s">
        <v>621</v>
      </c>
      <c r="B957" t="s">
        <v>1016</v>
      </c>
      <c r="C957">
        <f>'B2. Program Evaluation'!C125</f>
        <v>0</v>
      </c>
    </row>
    <row r="958" spans="1:3" x14ac:dyDescent="0.35">
      <c r="A958" t="s">
        <v>621</v>
      </c>
      <c r="B958" t="s">
        <v>1017</v>
      </c>
      <c r="C958" t="b">
        <v>0</v>
      </c>
    </row>
    <row r="959" spans="1:3" x14ac:dyDescent="0.35">
      <c r="A959" t="s">
        <v>621</v>
      </c>
      <c r="B959" t="s">
        <v>1018</v>
      </c>
      <c r="C959" t="b">
        <v>0</v>
      </c>
    </row>
    <row r="960" spans="1:3" x14ac:dyDescent="0.35">
      <c r="A960" t="s">
        <v>621</v>
      </c>
      <c r="B960" t="s">
        <v>1019</v>
      </c>
      <c r="C960" t="b">
        <v>0</v>
      </c>
    </row>
    <row r="961" spans="1:3" x14ac:dyDescent="0.35">
      <c r="A961" t="s">
        <v>621</v>
      </c>
      <c r="B961" t="s">
        <v>1020</v>
      </c>
      <c r="C961">
        <f>'B2. Program Evaluation'!B128</f>
        <v>0</v>
      </c>
    </row>
    <row r="962" spans="1:3" x14ac:dyDescent="0.35">
      <c r="A962" t="s">
        <v>621</v>
      </c>
      <c r="B962" t="s">
        <v>1021</v>
      </c>
      <c r="C962">
        <f>'B2. Program Evaluation'!B129</f>
        <v>0</v>
      </c>
    </row>
    <row r="963" spans="1:3" x14ac:dyDescent="0.35">
      <c r="A963" t="s">
        <v>621</v>
      </c>
      <c r="B963" t="s">
        <v>1022</v>
      </c>
      <c r="C963">
        <f>'B2. Program Evaluation'!B130</f>
        <v>0</v>
      </c>
    </row>
    <row r="964" spans="1:3" x14ac:dyDescent="0.35">
      <c r="A964" t="s">
        <v>621</v>
      </c>
      <c r="B964" t="s">
        <v>1023</v>
      </c>
      <c r="C964">
        <f>'B2. Program Evaluation'!B131</f>
        <v>0</v>
      </c>
    </row>
    <row r="965" spans="1:3" x14ac:dyDescent="0.35">
      <c r="A965" t="s">
        <v>621</v>
      </c>
      <c r="B965" t="s">
        <v>1024</v>
      </c>
      <c r="C965">
        <f>'B2. Program Evaluation'!B132</f>
        <v>0</v>
      </c>
    </row>
    <row r="966" spans="1:3" x14ac:dyDescent="0.35">
      <c r="A966" t="s">
        <v>621</v>
      </c>
      <c r="B966" t="s">
        <v>1025</v>
      </c>
      <c r="C966">
        <f>'B2. Program Evaluation'!B133</f>
        <v>0</v>
      </c>
    </row>
    <row r="967" spans="1:3" x14ac:dyDescent="0.35">
      <c r="A967" t="s">
        <v>621</v>
      </c>
      <c r="B967" t="s">
        <v>1026</v>
      </c>
      <c r="C967">
        <f>'B2. Program Evaluation'!B134</f>
        <v>0</v>
      </c>
    </row>
    <row r="968" spans="1:3" x14ac:dyDescent="0.35">
      <c r="A968" t="s">
        <v>621</v>
      </c>
      <c r="B968" t="s">
        <v>1027</v>
      </c>
      <c r="C968">
        <f>'B2. Program Evaluation'!B135</f>
        <v>0</v>
      </c>
    </row>
    <row r="969" spans="1:3" x14ac:dyDescent="0.35">
      <c r="A969" t="s">
        <v>621</v>
      </c>
      <c r="B969" t="s">
        <v>1028</v>
      </c>
      <c r="C969">
        <f>'B2. Program Evaluation'!B136</f>
        <v>0</v>
      </c>
    </row>
    <row r="970" spans="1:3" x14ac:dyDescent="0.35">
      <c r="A970" t="s">
        <v>621</v>
      </c>
      <c r="B970" t="s">
        <v>1029</v>
      </c>
      <c r="C970">
        <f>'B2. Program Evaluation'!B137</f>
        <v>0</v>
      </c>
    </row>
    <row r="971" spans="1:3" x14ac:dyDescent="0.35">
      <c r="A971" t="s">
        <v>621</v>
      </c>
      <c r="B971" t="s">
        <v>1030</v>
      </c>
      <c r="C971">
        <f>'B2. Program Evaluation'!E128</f>
        <v>0</v>
      </c>
    </row>
    <row r="972" spans="1:3" x14ac:dyDescent="0.35">
      <c r="A972" t="s">
        <v>621</v>
      </c>
      <c r="B972" t="s">
        <v>1031</v>
      </c>
      <c r="C972">
        <f>'B2. Program Evaluation'!E129</f>
        <v>0</v>
      </c>
    </row>
    <row r="973" spans="1:3" x14ac:dyDescent="0.35">
      <c r="A973" t="s">
        <v>621</v>
      </c>
      <c r="B973" t="s">
        <v>1032</v>
      </c>
      <c r="C973">
        <f>'B2. Program Evaluation'!E130</f>
        <v>0</v>
      </c>
    </row>
    <row r="974" spans="1:3" x14ac:dyDescent="0.35">
      <c r="A974" t="s">
        <v>621</v>
      </c>
      <c r="B974" t="s">
        <v>1033</v>
      </c>
      <c r="C974">
        <f>'B2. Program Evaluation'!E131</f>
        <v>0</v>
      </c>
    </row>
    <row r="975" spans="1:3" x14ac:dyDescent="0.35">
      <c r="A975" t="s">
        <v>621</v>
      </c>
      <c r="B975" t="s">
        <v>1034</v>
      </c>
      <c r="C975">
        <f>'B2. Program Evaluation'!E132</f>
        <v>0</v>
      </c>
    </row>
    <row r="976" spans="1:3" x14ac:dyDescent="0.35">
      <c r="A976" t="s">
        <v>621</v>
      </c>
      <c r="B976" t="s">
        <v>1035</v>
      </c>
      <c r="C976">
        <f>'B2. Program Evaluation'!E133</f>
        <v>0</v>
      </c>
    </row>
    <row r="977" spans="1:3" x14ac:dyDescent="0.35">
      <c r="A977" t="s">
        <v>621</v>
      </c>
      <c r="B977" t="s">
        <v>1036</v>
      </c>
      <c r="C977">
        <f>'B2. Program Evaluation'!E134</f>
        <v>0</v>
      </c>
    </row>
    <row r="978" spans="1:3" x14ac:dyDescent="0.35">
      <c r="A978" t="s">
        <v>621</v>
      </c>
      <c r="B978" t="s">
        <v>1037</v>
      </c>
      <c r="C978">
        <f>'B2. Program Evaluation'!E135</f>
        <v>0</v>
      </c>
    </row>
    <row r="979" spans="1:3" x14ac:dyDescent="0.35">
      <c r="A979" t="s">
        <v>621</v>
      </c>
      <c r="B979" t="s">
        <v>1038</v>
      </c>
      <c r="C979">
        <f>'B2. Program Evaluation'!E136</f>
        <v>0</v>
      </c>
    </row>
    <row r="980" spans="1:3" x14ac:dyDescent="0.35">
      <c r="A980" t="s">
        <v>621</v>
      </c>
      <c r="B980" t="s">
        <v>1039</v>
      </c>
      <c r="C980">
        <f>'B2. Program Evaluation'!E137</f>
        <v>0</v>
      </c>
    </row>
    <row r="981" spans="1:3" x14ac:dyDescent="0.35">
      <c r="A981" t="s">
        <v>621</v>
      </c>
      <c r="B981" t="s">
        <v>1040</v>
      </c>
      <c r="C981">
        <f>'B2. Program Evaluation'!G128</f>
        <v>0</v>
      </c>
    </row>
    <row r="982" spans="1:3" x14ac:dyDescent="0.35">
      <c r="A982" t="s">
        <v>621</v>
      </c>
      <c r="B982" t="s">
        <v>1041</v>
      </c>
      <c r="C982">
        <f>'B2. Program Evaluation'!G129</f>
        <v>0</v>
      </c>
    </row>
    <row r="983" spans="1:3" x14ac:dyDescent="0.35">
      <c r="A983" t="s">
        <v>621</v>
      </c>
      <c r="B983" t="s">
        <v>1042</v>
      </c>
      <c r="C983">
        <f>'B2. Program Evaluation'!G130</f>
        <v>0</v>
      </c>
    </row>
    <row r="984" spans="1:3" x14ac:dyDescent="0.35">
      <c r="A984" t="s">
        <v>621</v>
      </c>
      <c r="B984" t="s">
        <v>1043</v>
      </c>
      <c r="C984">
        <f>'B2. Program Evaluation'!G131</f>
        <v>0</v>
      </c>
    </row>
    <row r="985" spans="1:3" x14ac:dyDescent="0.35">
      <c r="A985" t="s">
        <v>621</v>
      </c>
      <c r="B985" t="s">
        <v>1044</v>
      </c>
      <c r="C985">
        <f>'B2. Program Evaluation'!G132</f>
        <v>0</v>
      </c>
    </row>
    <row r="986" spans="1:3" x14ac:dyDescent="0.35">
      <c r="A986" t="s">
        <v>621</v>
      </c>
      <c r="B986" t="s">
        <v>1045</v>
      </c>
      <c r="C986">
        <f>'B2. Program Evaluation'!G133</f>
        <v>0</v>
      </c>
    </row>
    <row r="987" spans="1:3" x14ac:dyDescent="0.35">
      <c r="A987" t="s">
        <v>621</v>
      </c>
      <c r="B987" t="s">
        <v>1046</v>
      </c>
      <c r="C987">
        <f>'B2. Program Evaluation'!G134</f>
        <v>0</v>
      </c>
    </row>
    <row r="988" spans="1:3" x14ac:dyDescent="0.35">
      <c r="A988" t="s">
        <v>621</v>
      </c>
      <c r="B988" t="s">
        <v>1047</v>
      </c>
      <c r="C988">
        <f>'B2. Program Evaluation'!G135</f>
        <v>0</v>
      </c>
    </row>
    <row r="989" spans="1:3" x14ac:dyDescent="0.35">
      <c r="A989" t="s">
        <v>621</v>
      </c>
      <c r="B989" t="s">
        <v>1048</v>
      </c>
      <c r="C989">
        <f>'B2. Program Evaluation'!G136</f>
        <v>0</v>
      </c>
    </row>
    <row r="990" spans="1:3" x14ac:dyDescent="0.35">
      <c r="A990" t="s">
        <v>621</v>
      </c>
      <c r="B990" t="s">
        <v>1049</v>
      </c>
      <c r="C990">
        <f>'B2. Program Evaluation'!G137</f>
        <v>0</v>
      </c>
    </row>
    <row r="991" spans="1:3" x14ac:dyDescent="0.35">
      <c r="A991" t="s">
        <v>621</v>
      </c>
      <c r="B991" t="s">
        <v>1050</v>
      </c>
      <c r="C991" s="28">
        <f>'B2. Program Evaluation'!H128</f>
        <v>0</v>
      </c>
    </row>
    <row r="992" spans="1:3" x14ac:dyDescent="0.35">
      <c r="A992" t="s">
        <v>621</v>
      </c>
      <c r="B992" t="s">
        <v>1051</v>
      </c>
      <c r="C992" s="28">
        <f>'B2. Program Evaluation'!H129</f>
        <v>0</v>
      </c>
    </row>
    <row r="993" spans="1:3" x14ac:dyDescent="0.35">
      <c r="A993" t="s">
        <v>621</v>
      </c>
      <c r="B993" t="s">
        <v>1052</v>
      </c>
      <c r="C993" s="28">
        <f>'B2. Program Evaluation'!H130</f>
        <v>0</v>
      </c>
    </row>
    <row r="994" spans="1:3" x14ac:dyDescent="0.35">
      <c r="A994" t="s">
        <v>621</v>
      </c>
      <c r="B994" t="s">
        <v>1053</v>
      </c>
      <c r="C994" s="28">
        <f>'B2. Program Evaluation'!H131</f>
        <v>0</v>
      </c>
    </row>
    <row r="995" spans="1:3" x14ac:dyDescent="0.35">
      <c r="A995" t="s">
        <v>621</v>
      </c>
      <c r="B995" t="s">
        <v>1054</v>
      </c>
      <c r="C995" s="28">
        <f>'B2. Program Evaluation'!H132</f>
        <v>0</v>
      </c>
    </row>
    <row r="996" spans="1:3" x14ac:dyDescent="0.35">
      <c r="A996" t="s">
        <v>621</v>
      </c>
      <c r="B996" t="s">
        <v>1055</v>
      </c>
      <c r="C996" s="28">
        <f>'B2. Program Evaluation'!H133</f>
        <v>0</v>
      </c>
    </row>
    <row r="997" spans="1:3" x14ac:dyDescent="0.35">
      <c r="A997" t="s">
        <v>621</v>
      </c>
      <c r="B997" t="s">
        <v>1056</v>
      </c>
      <c r="C997" s="28">
        <f>'B2. Program Evaluation'!H134</f>
        <v>0</v>
      </c>
    </row>
    <row r="998" spans="1:3" x14ac:dyDescent="0.35">
      <c r="A998" t="s">
        <v>621</v>
      </c>
      <c r="B998" t="s">
        <v>1057</v>
      </c>
      <c r="C998" s="28">
        <f>'B2. Program Evaluation'!H135</f>
        <v>0</v>
      </c>
    </row>
    <row r="999" spans="1:3" x14ac:dyDescent="0.35">
      <c r="A999" t="s">
        <v>621</v>
      </c>
      <c r="B999" t="s">
        <v>1058</v>
      </c>
      <c r="C999" s="28">
        <f>'B2. Program Evaluation'!H136</f>
        <v>0</v>
      </c>
    </row>
    <row r="1000" spans="1:3" x14ac:dyDescent="0.35">
      <c r="A1000" t="s">
        <v>621</v>
      </c>
      <c r="B1000" t="s">
        <v>1059</v>
      </c>
      <c r="C1000" s="28">
        <f>'B2. Program Evaluation'!H137</f>
        <v>0</v>
      </c>
    </row>
    <row r="1001" spans="1:3" x14ac:dyDescent="0.35">
      <c r="A1001" t="s">
        <v>621</v>
      </c>
      <c r="B1001" t="s">
        <v>1060</v>
      </c>
      <c r="C1001">
        <f>'B2. Program Evaluation'!I128</f>
        <v>0</v>
      </c>
    </row>
    <row r="1002" spans="1:3" x14ac:dyDescent="0.35">
      <c r="A1002" t="s">
        <v>621</v>
      </c>
      <c r="B1002" t="s">
        <v>1061</v>
      </c>
      <c r="C1002">
        <f>'B2. Program Evaluation'!I129</f>
        <v>0</v>
      </c>
    </row>
    <row r="1003" spans="1:3" x14ac:dyDescent="0.35">
      <c r="A1003" t="s">
        <v>621</v>
      </c>
      <c r="B1003" t="s">
        <v>1062</v>
      </c>
      <c r="C1003">
        <f>'B2. Program Evaluation'!I130</f>
        <v>0</v>
      </c>
    </row>
    <row r="1004" spans="1:3" x14ac:dyDescent="0.35">
      <c r="A1004" t="s">
        <v>621</v>
      </c>
      <c r="B1004" t="s">
        <v>1063</v>
      </c>
      <c r="C1004">
        <f>'B2. Program Evaluation'!I131</f>
        <v>0</v>
      </c>
    </row>
    <row r="1005" spans="1:3" x14ac:dyDescent="0.35">
      <c r="A1005" t="s">
        <v>621</v>
      </c>
      <c r="B1005" t="s">
        <v>1064</v>
      </c>
      <c r="C1005">
        <f>'B2. Program Evaluation'!I132</f>
        <v>0</v>
      </c>
    </row>
    <row r="1006" spans="1:3" x14ac:dyDescent="0.35">
      <c r="A1006" t="s">
        <v>621</v>
      </c>
      <c r="B1006" t="s">
        <v>1065</v>
      </c>
      <c r="C1006">
        <f>'B2. Program Evaluation'!I133</f>
        <v>0</v>
      </c>
    </row>
    <row r="1007" spans="1:3" x14ac:dyDescent="0.35">
      <c r="A1007" t="s">
        <v>621</v>
      </c>
      <c r="B1007" t="s">
        <v>1066</v>
      </c>
      <c r="C1007">
        <f>'B2. Program Evaluation'!I134</f>
        <v>0</v>
      </c>
    </row>
    <row r="1008" spans="1:3" x14ac:dyDescent="0.35">
      <c r="A1008" t="s">
        <v>621</v>
      </c>
      <c r="B1008" t="s">
        <v>1067</v>
      </c>
      <c r="C1008">
        <f>'B2. Program Evaluation'!I135</f>
        <v>0</v>
      </c>
    </row>
    <row r="1009" spans="1:3" x14ac:dyDescent="0.35">
      <c r="A1009" t="s">
        <v>621</v>
      </c>
      <c r="B1009" t="s">
        <v>1068</v>
      </c>
      <c r="C1009">
        <f>'B2. Program Evaluation'!I136</f>
        <v>0</v>
      </c>
    </row>
    <row r="1010" spans="1:3" x14ac:dyDescent="0.35">
      <c r="A1010" t="s">
        <v>621</v>
      </c>
      <c r="B1010" t="s">
        <v>1069</v>
      </c>
      <c r="C1010">
        <f>'B2. Program Evaluation'!I137</f>
        <v>0</v>
      </c>
    </row>
    <row r="1011" spans="1:3" x14ac:dyDescent="0.35">
      <c r="A1011" t="s">
        <v>621</v>
      </c>
      <c r="B1011" t="s">
        <v>1070</v>
      </c>
      <c r="C1011">
        <f>'B2. Program Evaluation'!C139</f>
        <v>0</v>
      </c>
    </row>
    <row r="1012" spans="1:3" x14ac:dyDescent="0.35">
      <c r="A1012" t="s">
        <v>621</v>
      </c>
      <c r="B1012" t="s">
        <v>1071</v>
      </c>
      <c r="C1012">
        <f>IF('B2. Program Evaluation'!C140="Design an evaluation plan",1,IF('B2. Program Evaluation'!C140="Implement an evaluation plan",2,IF('B2. Program Evaluation'!C140="Synthesize evaluation results",3,IF('B2. Program Evaluation'!C140="Interface with national initiatives related to the PH workforce and foundational capabilities",4,IF('B2. Program Evaluation'!C140="Prepare briefs for recipients as well as other stakeholders",5,IF('B2. Program Evaluation'!C140="Assist recipients with preparing and reporting performance measures to CDC ",6,IF('B2. Program Evaluation'!C140="Disseminate and promote use of evaluation results to key stakeholders",6,IF('B2. Program Evaluation'!C140="Other",7,))))))))</f>
        <v>0</v>
      </c>
    </row>
    <row r="1013" spans="1:3" x14ac:dyDescent="0.35">
      <c r="A1013" t="s">
        <v>621</v>
      </c>
      <c r="B1013" t="s">
        <v>1072</v>
      </c>
      <c r="C1013">
        <f>'B2. Program Evaluation'!C141</f>
        <v>0</v>
      </c>
    </row>
    <row r="1014" spans="1:3" x14ac:dyDescent="0.35">
      <c r="A1014" t="s">
        <v>621</v>
      </c>
      <c r="B1014" t="s">
        <v>1073</v>
      </c>
      <c r="C1014" t="b">
        <v>0</v>
      </c>
    </row>
    <row r="1015" spans="1:3" x14ac:dyDescent="0.35">
      <c r="A1015" t="s">
        <v>621</v>
      </c>
      <c r="B1015" t="s">
        <v>1074</v>
      </c>
      <c r="C1015" t="b">
        <v>0</v>
      </c>
    </row>
    <row r="1016" spans="1:3" x14ac:dyDescent="0.35">
      <c r="A1016" t="s">
        <v>621</v>
      </c>
      <c r="B1016" t="s">
        <v>1075</v>
      </c>
      <c r="C1016" t="b">
        <v>0</v>
      </c>
    </row>
    <row r="1017" spans="1:3" x14ac:dyDescent="0.35">
      <c r="A1017" t="s">
        <v>621</v>
      </c>
      <c r="B1017" t="s">
        <v>1076</v>
      </c>
      <c r="C1017">
        <f>'B2. Program Evaluation'!B144</f>
        <v>0</v>
      </c>
    </row>
    <row r="1018" spans="1:3" x14ac:dyDescent="0.35">
      <c r="A1018" t="s">
        <v>621</v>
      </c>
      <c r="B1018" t="s">
        <v>1077</v>
      </c>
      <c r="C1018">
        <f>'B2. Program Evaluation'!B145</f>
        <v>0</v>
      </c>
    </row>
    <row r="1019" spans="1:3" x14ac:dyDescent="0.35">
      <c r="A1019" t="s">
        <v>621</v>
      </c>
      <c r="B1019" t="s">
        <v>1078</v>
      </c>
      <c r="C1019">
        <f>'B2. Program Evaluation'!B146</f>
        <v>0</v>
      </c>
    </row>
    <row r="1020" spans="1:3" x14ac:dyDescent="0.35">
      <c r="A1020" t="s">
        <v>621</v>
      </c>
      <c r="B1020" t="s">
        <v>1079</v>
      </c>
      <c r="C1020">
        <f>'B2. Program Evaluation'!B147</f>
        <v>0</v>
      </c>
    </row>
    <row r="1021" spans="1:3" x14ac:dyDescent="0.35">
      <c r="A1021" t="s">
        <v>621</v>
      </c>
      <c r="B1021" t="s">
        <v>1080</v>
      </c>
      <c r="C1021">
        <f>'B2. Program Evaluation'!B148</f>
        <v>0</v>
      </c>
    </row>
    <row r="1022" spans="1:3" x14ac:dyDescent="0.35">
      <c r="A1022" t="s">
        <v>621</v>
      </c>
      <c r="B1022" t="s">
        <v>1081</v>
      </c>
      <c r="C1022">
        <f>'B2. Program Evaluation'!B149</f>
        <v>0</v>
      </c>
    </row>
    <row r="1023" spans="1:3" x14ac:dyDescent="0.35">
      <c r="A1023" t="s">
        <v>621</v>
      </c>
      <c r="B1023" t="s">
        <v>1082</v>
      </c>
      <c r="C1023">
        <f>'B2. Program Evaluation'!B150</f>
        <v>0</v>
      </c>
    </row>
    <row r="1024" spans="1:3" x14ac:dyDescent="0.35">
      <c r="A1024" t="s">
        <v>621</v>
      </c>
      <c r="B1024" t="s">
        <v>1083</v>
      </c>
      <c r="C1024">
        <f>'B2. Program Evaluation'!B151</f>
        <v>0</v>
      </c>
    </row>
    <row r="1025" spans="1:3" x14ac:dyDescent="0.35">
      <c r="A1025" t="s">
        <v>621</v>
      </c>
      <c r="B1025" t="s">
        <v>1084</v>
      </c>
      <c r="C1025">
        <f>'B2. Program Evaluation'!B152</f>
        <v>0</v>
      </c>
    </row>
    <row r="1026" spans="1:3" x14ac:dyDescent="0.35">
      <c r="A1026" t="s">
        <v>621</v>
      </c>
      <c r="B1026" t="s">
        <v>1085</v>
      </c>
      <c r="C1026">
        <f>'B2. Program Evaluation'!B153</f>
        <v>0</v>
      </c>
    </row>
    <row r="1027" spans="1:3" x14ac:dyDescent="0.35">
      <c r="A1027" t="s">
        <v>621</v>
      </c>
      <c r="B1027" t="s">
        <v>1086</v>
      </c>
      <c r="C1027">
        <f>'B2. Program Evaluation'!E144</f>
        <v>0</v>
      </c>
    </row>
    <row r="1028" spans="1:3" x14ac:dyDescent="0.35">
      <c r="A1028" t="s">
        <v>621</v>
      </c>
      <c r="B1028" t="s">
        <v>1087</v>
      </c>
      <c r="C1028">
        <f>'B2. Program Evaluation'!E145</f>
        <v>0</v>
      </c>
    </row>
    <row r="1029" spans="1:3" x14ac:dyDescent="0.35">
      <c r="A1029" t="s">
        <v>621</v>
      </c>
      <c r="B1029" t="s">
        <v>1088</v>
      </c>
      <c r="C1029">
        <f>'B2. Program Evaluation'!E146</f>
        <v>0</v>
      </c>
    </row>
    <row r="1030" spans="1:3" x14ac:dyDescent="0.35">
      <c r="A1030" t="s">
        <v>621</v>
      </c>
      <c r="B1030" t="s">
        <v>1089</v>
      </c>
      <c r="C1030">
        <f>'B2. Program Evaluation'!E147</f>
        <v>0</v>
      </c>
    </row>
    <row r="1031" spans="1:3" x14ac:dyDescent="0.35">
      <c r="A1031" t="s">
        <v>621</v>
      </c>
      <c r="B1031" t="s">
        <v>1090</v>
      </c>
      <c r="C1031">
        <f>'B2. Program Evaluation'!E148</f>
        <v>0</v>
      </c>
    </row>
    <row r="1032" spans="1:3" x14ac:dyDescent="0.35">
      <c r="A1032" t="s">
        <v>621</v>
      </c>
      <c r="B1032" t="s">
        <v>1091</v>
      </c>
      <c r="C1032">
        <f>'B2. Program Evaluation'!E149</f>
        <v>0</v>
      </c>
    </row>
    <row r="1033" spans="1:3" x14ac:dyDescent="0.35">
      <c r="A1033" t="s">
        <v>621</v>
      </c>
      <c r="B1033" t="s">
        <v>1092</v>
      </c>
      <c r="C1033">
        <f>'B2. Program Evaluation'!E150</f>
        <v>0</v>
      </c>
    </row>
    <row r="1034" spans="1:3" x14ac:dyDescent="0.35">
      <c r="A1034" t="s">
        <v>621</v>
      </c>
      <c r="B1034" t="s">
        <v>1093</v>
      </c>
      <c r="C1034">
        <f>'B2. Program Evaluation'!E151</f>
        <v>0</v>
      </c>
    </row>
    <row r="1035" spans="1:3" x14ac:dyDescent="0.35">
      <c r="A1035" t="s">
        <v>621</v>
      </c>
      <c r="B1035" t="s">
        <v>1094</v>
      </c>
      <c r="C1035">
        <f>'B2. Program Evaluation'!E152</f>
        <v>0</v>
      </c>
    </row>
    <row r="1036" spans="1:3" x14ac:dyDescent="0.35">
      <c r="A1036" t="s">
        <v>621</v>
      </c>
      <c r="B1036" t="s">
        <v>1095</v>
      </c>
      <c r="C1036">
        <f>'B2. Program Evaluation'!E153</f>
        <v>0</v>
      </c>
    </row>
    <row r="1037" spans="1:3" x14ac:dyDescent="0.35">
      <c r="A1037" t="s">
        <v>621</v>
      </c>
      <c r="B1037" t="s">
        <v>1096</v>
      </c>
      <c r="C1037">
        <f>'B2. Program Evaluation'!G144</f>
        <v>0</v>
      </c>
    </row>
    <row r="1038" spans="1:3" x14ac:dyDescent="0.35">
      <c r="A1038" t="s">
        <v>621</v>
      </c>
      <c r="B1038" t="s">
        <v>1097</v>
      </c>
      <c r="C1038">
        <f>'B2. Program Evaluation'!G145</f>
        <v>0</v>
      </c>
    </row>
    <row r="1039" spans="1:3" x14ac:dyDescent="0.35">
      <c r="A1039" t="s">
        <v>621</v>
      </c>
      <c r="B1039" t="s">
        <v>1098</v>
      </c>
      <c r="C1039">
        <f>'B2. Program Evaluation'!G146</f>
        <v>0</v>
      </c>
    </row>
    <row r="1040" spans="1:3" x14ac:dyDescent="0.35">
      <c r="A1040" t="s">
        <v>621</v>
      </c>
      <c r="B1040" t="s">
        <v>1099</v>
      </c>
      <c r="C1040">
        <f>'B2. Program Evaluation'!G147</f>
        <v>0</v>
      </c>
    </row>
    <row r="1041" spans="1:3" x14ac:dyDescent="0.35">
      <c r="A1041" t="s">
        <v>621</v>
      </c>
      <c r="B1041" t="s">
        <v>1100</v>
      </c>
      <c r="C1041">
        <f>'B2. Program Evaluation'!G148</f>
        <v>0</v>
      </c>
    </row>
    <row r="1042" spans="1:3" x14ac:dyDescent="0.35">
      <c r="A1042" t="s">
        <v>621</v>
      </c>
      <c r="B1042" t="s">
        <v>1101</v>
      </c>
      <c r="C1042">
        <f>'B2. Program Evaluation'!G149</f>
        <v>0</v>
      </c>
    </row>
    <row r="1043" spans="1:3" x14ac:dyDescent="0.35">
      <c r="A1043" t="s">
        <v>621</v>
      </c>
      <c r="B1043" t="s">
        <v>1102</v>
      </c>
      <c r="C1043">
        <f>'B2. Program Evaluation'!G150</f>
        <v>0</v>
      </c>
    </row>
    <row r="1044" spans="1:3" x14ac:dyDescent="0.35">
      <c r="A1044" t="s">
        <v>621</v>
      </c>
      <c r="B1044" t="s">
        <v>1103</v>
      </c>
      <c r="C1044">
        <f>'B2. Program Evaluation'!G151</f>
        <v>0</v>
      </c>
    </row>
    <row r="1045" spans="1:3" x14ac:dyDescent="0.35">
      <c r="A1045" t="s">
        <v>621</v>
      </c>
      <c r="B1045" t="s">
        <v>1104</v>
      </c>
      <c r="C1045">
        <f>'B2. Program Evaluation'!G152</f>
        <v>0</v>
      </c>
    </row>
    <row r="1046" spans="1:3" x14ac:dyDescent="0.35">
      <c r="A1046" t="s">
        <v>621</v>
      </c>
      <c r="B1046" t="s">
        <v>1105</v>
      </c>
      <c r="C1046">
        <f>'B2. Program Evaluation'!G153</f>
        <v>0</v>
      </c>
    </row>
    <row r="1047" spans="1:3" x14ac:dyDescent="0.35">
      <c r="A1047" t="s">
        <v>621</v>
      </c>
      <c r="B1047" t="s">
        <v>1106</v>
      </c>
      <c r="C1047" s="28">
        <f>'B2. Program Evaluation'!H144</f>
        <v>0</v>
      </c>
    </row>
    <row r="1048" spans="1:3" x14ac:dyDescent="0.35">
      <c r="A1048" t="s">
        <v>621</v>
      </c>
      <c r="B1048" t="s">
        <v>1107</v>
      </c>
      <c r="C1048" s="28">
        <f>'B2. Program Evaluation'!H145</f>
        <v>0</v>
      </c>
    </row>
    <row r="1049" spans="1:3" x14ac:dyDescent="0.35">
      <c r="A1049" t="s">
        <v>621</v>
      </c>
      <c r="B1049" t="s">
        <v>1108</v>
      </c>
      <c r="C1049" s="28">
        <f>'B2. Program Evaluation'!H146</f>
        <v>0</v>
      </c>
    </row>
    <row r="1050" spans="1:3" x14ac:dyDescent="0.35">
      <c r="A1050" t="s">
        <v>621</v>
      </c>
      <c r="B1050" t="s">
        <v>1109</v>
      </c>
      <c r="C1050" s="28">
        <f>'B2. Program Evaluation'!H147</f>
        <v>0</v>
      </c>
    </row>
    <row r="1051" spans="1:3" x14ac:dyDescent="0.35">
      <c r="A1051" t="s">
        <v>621</v>
      </c>
      <c r="B1051" t="s">
        <v>1110</v>
      </c>
      <c r="C1051" s="28">
        <f>'B2. Program Evaluation'!H148</f>
        <v>0</v>
      </c>
    </row>
    <row r="1052" spans="1:3" x14ac:dyDescent="0.35">
      <c r="A1052" t="s">
        <v>621</v>
      </c>
      <c r="B1052" t="s">
        <v>1111</v>
      </c>
      <c r="C1052" s="28">
        <f>'B2. Program Evaluation'!H149</f>
        <v>0</v>
      </c>
    </row>
    <row r="1053" spans="1:3" x14ac:dyDescent="0.35">
      <c r="A1053" t="s">
        <v>621</v>
      </c>
      <c r="B1053" t="s">
        <v>1112</v>
      </c>
      <c r="C1053" s="28">
        <f>'B2. Program Evaluation'!H150</f>
        <v>0</v>
      </c>
    </row>
    <row r="1054" spans="1:3" x14ac:dyDescent="0.35">
      <c r="A1054" t="s">
        <v>621</v>
      </c>
      <c r="B1054" t="s">
        <v>1113</v>
      </c>
      <c r="C1054" s="28">
        <f>'B2. Program Evaluation'!H151</f>
        <v>0</v>
      </c>
    </row>
    <row r="1055" spans="1:3" x14ac:dyDescent="0.35">
      <c r="A1055" t="s">
        <v>621</v>
      </c>
      <c r="B1055" t="s">
        <v>1114</v>
      </c>
      <c r="C1055" s="28">
        <f>'B2. Program Evaluation'!H152</f>
        <v>0</v>
      </c>
    </row>
    <row r="1056" spans="1:3" x14ac:dyDescent="0.35">
      <c r="A1056" t="s">
        <v>621</v>
      </c>
      <c r="B1056" t="s">
        <v>1115</v>
      </c>
      <c r="C1056" s="28">
        <f>'B2. Program Evaluation'!H153</f>
        <v>0</v>
      </c>
    </row>
    <row r="1057" spans="1:3" x14ac:dyDescent="0.35">
      <c r="A1057" t="s">
        <v>621</v>
      </c>
      <c r="B1057" t="s">
        <v>1116</v>
      </c>
      <c r="C1057">
        <f>'B2. Program Evaluation'!I144</f>
        <v>0</v>
      </c>
    </row>
    <row r="1058" spans="1:3" x14ac:dyDescent="0.35">
      <c r="A1058" t="s">
        <v>621</v>
      </c>
      <c r="B1058" t="s">
        <v>1117</v>
      </c>
      <c r="C1058">
        <f>'B2. Program Evaluation'!I145</f>
        <v>0</v>
      </c>
    </row>
    <row r="1059" spans="1:3" x14ac:dyDescent="0.35">
      <c r="A1059" t="s">
        <v>621</v>
      </c>
      <c r="B1059" t="s">
        <v>1118</v>
      </c>
      <c r="C1059">
        <f>'B2. Program Evaluation'!I146</f>
        <v>0</v>
      </c>
    </row>
    <row r="1060" spans="1:3" x14ac:dyDescent="0.35">
      <c r="A1060" t="s">
        <v>621</v>
      </c>
      <c r="B1060" t="s">
        <v>1119</v>
      </c>
      <c r="C1060">
        <f>'B2. Program Evaluation'!I147</f>
        <v>0</v>
      </c>
    </row>
    <row r="1061" spans="1:3" x14ac:dyDescent="0.35">
      <c r="A1061" t="s">
        <v>621</v>
      </c>
      <c r="B1061" t="s">
        <v>1120</v>
      </c>
      <c r="C1061">
        <f>'B2. Program Evaluation'!I148</f>
        <v>0</v>
      </c>
    </row>
    <row r="1062" spans="1:3" x14ac:dyDescent="0.35">
      <c r="A1062" t="s">
        <v>621</v>
      </c>
      <c r="B1062" t="s">
        <v>1121</v>
      </c>
      <c r="C1062">
        <f>'B2. Program Evaluation'!I149</f>
        <v>0</v>
      </c>
    </row>
    <row r="1063" spans="1:3" x14ac:dyDescent="0.35">
      <c r="A1063" t="s">
        <v>621</v>
      </c>
      <c r="B1063" t="s">
        <v>1122</v>
      </c>
      <c r="C1063">
        <f>'B2. Program Evaluation'!I150</f>
        <v>0</v>
      </c>
    </row>
    <row r="1064" spans="1:3" x14ac:dyDescent="0.35">
      <c r="A1064" t="s">
        <v>621</v>
      </c>
      <c r="B1064" t="s">
        <v>1123</v>
      </c>
      <c r="C1064">
        <f>'B2. Program Evaluation'!I151</f>
        <v>0</v>
      </c>
    </row>
    <row r="1065" spans="1:3" x14ac:dyDescent="0.35">
      <c r="A1065" t="s">
        <v>621</v>
      </c>
      <c r="B1065" t="s">
        <v>1124</v>
      </c>
      <c r="C1065">
        <f>'B2. Program Evaluation'!I152</f>
        <v>0</v>
      </c>
    </row>
    <row r="1066" spans="1:3" x14ac:dyDescent="0.35">
      <c r="A1066" t="s">
        <v>621</v>
      </c>
      <c r="B1066" t="s">
        <v>1125</v>
      </c>
      <c r="C1066">
        <f>'B2. Program Evaluation'!I153</f>
        <v>0</v>
      </c>
    </row>
    <row r="1067" spans="1:3" x14ac:dyDescent="0.35">
      <c r="A1067" t="s">
        <v>621</v>
      </c>
      <c r="B1067" t="s">
        <v>1126</v>
      </c>
      <c r="C1067">
        <f>'B2. Program Evaluation'!C155</f>
        <v>0</v>
      </c>
    </row>
    <row r="1068" spans="1:3" x14ac:dyDescent="0.35">
      <c r="A1068" t="s">
        <v>621</v>
      </c>
      <c r="B1068" t="s">
        <v>1127</v>
      </c>
      <c r="C1068">
        <f>IF('B2. Program Evaluation'!C156="Design an evaluation plan",1,IF('B2. Program Evaluation'!C156="Implement an evaluation plan",2,IF('B2. Program Evaluation'!C156="Synthesize evaluation results",3,IF('B2. Program Evaluation'!C156="Interface with national initiatives related to the PH workforce and foundational capabilities",4,IF('B2. Program Evaluation'!C156="Prepare briefs for recipients as well as other stakeholders",5,IF('B2. Program Evaluation'!C156="Assist recipients with preparing and reporting performance measures to CDC ",6,IF('B2. Program Evaluation'!C156="Disseminate and promote use of evaluation results to key stakeholders",6,IF('B2. Program Evaluation'!C156="Other",7,))))))))</f>
        <v>0</v>
      </c>
    </row>
    <row r="1069" spans="1:3" x14ac:dyDescent="0.35">
      <c r="A1069" t="s">
        <v>621</v>
      </c>
      <c r="B1069" t="s">
        <v>1128</v>
      </c>
      <c r="C1069">
        <f>'B2. Program Evaluation'!C157</f>
        <v>0</v>
      </c>
    </row>
    <row r="1070" spans="1:3" x14ac:dyDescent="0.35">
      <c r="A1070" t="s">
        <v>621</v>
      </c>
      <c r="B1070" t="s">
        <v>1129</v>
      </c>
      <c r="C1070" t="b">
        <v>0</v>
      </c>
    </row>
    <row r="1071" spans="1:3" x14ac:dyDescent="0.35">
      <c r="A1071" t="s">
        <v>621</v>
      </c>
      <c r="B1071" t="s">
        <v>1130</v>
      </c>
      <c r="C1071" t="b">
        <v>0</v>
      </c>
    </row>
    <row r="1072" spans="1:3" x14ac:dyDescent="0.35">
      <c r="A1072" t="s">
        <v>621</v>
      </c>
      <c r="B1072" t="s">
        <v>1131</v>
      </c>
      <c r="C1072" t="b">
        <v>0</v>
      </c>
    </row>
    <row r="1073" spans="1:3" x14ac:dyDescent="0.35">
      <c r="A1073" t="s">
        <v>621</v>
      </c>
      <c r="B1073" t="s">
        <v>1132</v>
      </c>
      <c r="C1073">
        <f>'B2. Program Evaluation'!B160</f>
        <v>0</v>
      </c>
    </row>
    <row r="1074" spans="1:3" x14ac:dyDescent="0.35">
      <c r="A1074" t="s">
        <v>621</v>
      </c>
      <c r="B1074" t="s">
        <v>1133</v>
      </c>
      <c r="C1074">
        <f>'B2. Program Evaluation'!B161</f>
        <v>0</v>
      </c>
    </row>
    <row r="1075" spans="1:3" x14ac:dyDescent="0.35">
      <c r="A1075" t="s">
        <v>621</v>
      </c>
      <c r="B1075" t="s">
        <v>1134</v>
      </c>
      <c r="C1075">
        <f>'B2. Program Evaluation'!B162</f>
        <v>0</v>
      </c>
    </row>
    <row r="1076" spans="1:3" x14ac:dyDescent="0.35">
      <c r="A1076" t="s">
        <v>621</v>
      </c>
      <c r="B1076" t="s">
        <v>1135</v>
      </c>
      <c r="C1076">
        <f>'B2. Program Evaluation'!B163</f>
        <v>0</v>
      </c>
    </row>
    <row r="1077" spans="1:3" x14ac:dyDescent="0.35">
      <c r="A1077" t="s">
        <v>621</v>
      </c>
      <c r="B1077" t="s">
        <v>1136</v>
      </c>
      <c r="C1077">
        <f>'B2. Program Evaluation'!B164</f>
        <v>0</v>
      </c>
    </row>
    <row r="1078" spans="1:3" x14ac:dyDescent="0.35">
      <c r="A1078" t="s">
        <v>621</v>
      </c>
      <c r="B1078" t="s">
        <v>1137</v>
      </c>
      <c r="C1078">
        <f>'B2. Program Evaluation'!B165</f>
        <v>0</v>
      </c>
    </row>
    <row r="1079" spans="1:3" x14ac:dyDescent="0.35">
      <c r="A1079" t="s">
        <v>621</v>
      </c>
      <c r="B1079" t="s">
        <v>1138</v>
      </c>
      <c r="C1079">
        <f>'B2. Program Evaluation'!B166</f>
        <v>0</v>
      </c>
    </row>
    <row r="1080" spans="1:3" x14ac:dyDescent="0.35">
      <c r="A1080" t="s">
        <v>621</v>
      </c>
      <c r="B1080" t="s">
        <v>1139</v>
      </c>
      <c r="C1080">
        <f>'B2. Program Evaluation'!B167</f>
        <v>0</v>
      </c>
    </row>
    <row r="1081" spans="1:3" x14ac:dyDescent="0.35">
      <c r="A1081" t="s">
        <v>621</v>
      </c>
      <c r="B1081" t="s">
        <v>1140</v>
      </c>
      <c r="C1081">
        <f>'B2. Program Evaluation'!B168</f>
        <v>0</v>
      </c>
    </row>
    <row r="1082" spans="1:3" x14ac:dyDescent="0.35">
      <c r="A1082" t="s">
        <v>621</v>
      </c>
      <c r="B1082" t="s">
        <v>1141</v>
      </c>
      <c r="C1082">
        <f>'B2. Program Evaluation'!B169</f>
        <v>0</v>
      </c>
    </row>
    <row r="1083" spans="1:3" x14ac:dyDescent="0.35">
      <c r="A1083" t="s">
        <v>621</v>
      </c>
      <c r="B1083" t="s">
        <v>1142</v>
      </c>
      <c r="C1083">
        <f>'B2. Program Evaluation'!E160</f>
        <v>0</v>
      </c>
    </row>
    <row r="1084" spans="1:3" x14ac:dyDescent="0.35">
      <c r="A1084" t="s">
        <v>621</v>
      </c>
      <c r="B1084" t="s">
        <v>1143</v>
      </c>
      <c r="C1084">
        <f>'B2. Program Evaluation'!E161</f>
        <v>0</v>
      </c>
    </row>
    <row r="1085" spans="1:3" x14ac:dyDescent="0.35">
      <c r="A1085" t="s">
        <v>621</v>
      </c>
      <c r="B1085" t="s">
        <v>1144</v>
      </c>
      <c r="C1085">
        <f>'B2. Program Evaluation'!E162</f>
        <v>0</v>
      </c>
    </row>
    <row r="1086" spans="1:3" x14ac:dyDescent="0.35">
      <c r="A1086" t="s">
        <v>621</v>
      </c>
      <c r="B1086" t="s">
        <v>1145</v>
      </c>
      <c r="C1086">
        <f>'B2. Program Evaluation'!E163</f>
        <v>0</v>
      </c>
    </row>
    <row r="1087" spans="1:3" x14ac:dyDescent="0.35">
      <c r="A1087" t="s">
        <v>621</v>
      </c>
      <c r="B1087" t="s">
        <v>1146</v>
      </c>
      <c r="C1087">
        <f>'B2. Program Evaluation'!E164</f>
        <v>0</v>
      </c>
    </row>
    <row r="1088" spans="1:3" x14ac:dyDescent="0.35">
      <c r="A1088" t="s">
        <v>621</v>
      </c>
      <c r="B1088" t="s">
        <v>1147</v>
      </c>
      <c r="C1088">
        <f>'B2. Program Evaluation'!E165</f>
        <v>0</v>
      </c>
    </row>
    <row r="1089" spans="1:3" x14ac:dyDescent="0.35">
      <c r="A1089" t="s">
        <v>621</v>
      </c>
      <c r="B1089" t="s">
        <v>1148</v>
      </c>
      <c r="C1089">
        <f>'B2. Program Evaluation'!E166</f>
        <v>0</v>
      </c>
    </row>
    <row r="1090" spans="1:3" x14ac:dyDescent="0.35">
      <c r="A1090" t="s">
        <v>621</v>
      </c>
      <c r="B1090" t="s">
        <v>1149</v>
      </c>
      <c r="C1090">
        <f>'B2. Program Evaluation'!E167</f>
        <v>0</v>
      </c>
    </row>
    <row r="1091" spans="1:3" x14ac:dyDescent="0.35">
      <c r="A1091" t="s">
        <v>621</v>
      </c>
      <c r="B1091" t="s">
        <v>1150</v>
      </c>
      <c r="C1091">
        <f>'B2. Program Evaluation'!E168</f>
        <v>0</v>
      </c>
    </row>
    <row r="1092" spans="1:3" x14ac:dyDescent="0.35">
      <c r="A1092" t="s">
        <v>621</v>
      </c>
      <c r="B1092" t="s">
        <v>1151</v>
      </c>
      <c r="C1092">
        <f>'B2. Program Evaluation'!E169</f>
        <v>0</v>
      </c>
    </row>
    <row r="1093" spans="1:3" x14ac:dyDescent="0.35">
      <c r="A1093" t="s">
        <v>621</v>
      </c>
      <c r="B1093" t="s">
        <v>1152</v>
      </c>
      <c r="C1093">
        <f>'B2. Program Evaluation'!G160</f>
        <v>0</v>
      </c>
    </row>
    <row r="1094" spans="1:3" x14ac:dyDescent="0.35">
      <c r="A1094" t="s">
        <v>621</v>
      </c>
      <c r="B1094" t="s">
        <v>1153</v>
      </c>
      <c r="C1094">
        <f>'B2. Program Evaluation'!G161</f>
        <v>0</v>
      </c>
    </row>
    <row r="1095" spans="1:3" x14ac:dyDescent="0.35">
      <c r="A1095" t="s">
        <v>621</v>
      </c>
      <c r="B1095" t="s">
        <v>1154</v>
      </c>
      <c r="C1095">
        <f>'B2. Program Evaluation'!G162</f>
        <v>0</v>
      </c>
    </row>
    <row r="1096" spans="1:3" x14ac:dyDescent="0.35">
      <c r="A1096" t="s">
        <v>621</v>
      </c>
      <c r="B1096" t="s">
        <v>1155</v>
      </c>
      <c r="C1096">
        <f>'B2. Program Evaluation'!G163</f>
        <v>0</v>
      </c>
    </row>
    <row r="1097" spans="1:3" x14ac:dyDescent="0.35">
      <c r="A1097" t="s">
        <v>621</v>
      </c>
      <c r="B1097" t="s">
        <v>1156</v>
      </c>
      <c r="C1097">
        <f>'B2. Program Evaluation'!G164</f>
        <v>0</v>
      </c>
    </row>
    <row r="1098" spans="1:3" x14ac:dyDescent="0.35">
      <c r="A1098" t="s">
        <v>621</v>
      </c>
      <c r="B1098" t="s">
        <v>1157</v>
      </c>
      <c r="C1098">
        <f>'B2. Program Evaluation'!G165</f>
        <v>0</v>
      </c>
    </row>
    <row r="1099" spans="1:3" x14ac:dyDescent="0.35">
      <c r="A1099" t="s">
        <v>621</v>
      </c>
      <c r="B1099" t="s">
        <v>1158</v>
      </c>
      <c r="C1099">
        <f>'B2. Program Evaluation'!G166</f>
        <v>0</v>
      </c>
    </row>
    <row r="1100" spans="1:3" x14ac:dyDescent="0.35">
      <c r="A1100" t="s">
        <v>621</v>
      </c>
      <c r="B1100" t="s">
        <v>1159</v>
      </c>
      <c r="C1100">
        <f>'B2. Program Evaluation'!G167</f>
        <v>0</v>
      </c>
    </row>
    <row r="1101" spans="1:3" x14ac:dyDescent="0.35">
      <c r="A1101" t="s">
        <v>621</v>
      </c>
      <c r="B1101" t="s">
        <v>1160</v>
      </c>
      <c r="C1101">
        <f>'B2. Program Evaluation'!G168</f>
        <v>0</v>
      </c>
    </row>
    <row r="1102" spans="1:3" x14ac:dyDescent="0.35">
      <c r="A1102" t="s">
        <v>621</v>
      </c>
      <c r="B1102" t="s">
        <v>1161</v>
      </c>
      <c r="C1102">
        <f>'B2. Program Evaluation'!G169</f>
        <v>0</v>
      </c>
    </row>
    <row r="1103" spans="1:3" x14ac:dyDescent="0.35">
      <c r="A1103" t="s">
        <v>621</v>
      </c>
      <c r="B1103" t="s">
        <v>1162</v>
      </c>
      <c r="C1103" s="28">
        <f>'B2. Program Evaluation'!H160</f>
        <v>0</v>
      </c>
    </row>
    <row r="1104" spans="1:3" x14ac:dyDescent="0.35">
      <c r="A1104" t="s">
        <v>621</v>
      </c>
      <c r="B1104" t="s">
        <v>1163</v>
      </c>
      <c r="C1104" s="28">
        <f>'B2. Program Evaluation'!H161</f>
        <v>0</v>
      </c>
    </row>
    <row r="1105" spans="1:3" x14ac:dyDescent="0.35">
      <c r="A1105" t="s">
        <v>621</v>
      </c>
      <c r="B1105" t="s">
        <v>1164</v>
      </c>
      <c r="C1105" s="28">
        <f>'B2. Program Evaluation'!H162</f>
        <v>0</v>
      </c>
    </row>
    <row r="1106" spans="1:3" x14ac:dyDescent="0.35">
      <c r="A1106" t="s">
        <v>621</v>
      </c>
      <c r="B1106" t="s">
        <v>1165</v>
      </c>
      <c r="C1106" s="28">
        <f>'B2. Program Evaluation'!H163</f>
        <v>0</v>
      </c>
    </row>
    <row r="1107" spans="1:3" x14ac:dyDescent="0.35">
      <c r="A1107" t="s">
        <v>621</v>
      </c>
      <c r="B1107" t="s">
        <v>1166</v>
      </c>
      <c r="C1107" s="28">
        <f>'B2. Program Evaluation'!H164</f>
        <v>0</v>
      </c>
    </row>
    <row r="1108" spans="1:3" x14ac:dyDescent="0.35">
      <c r="A1108" t="s">
        <v>621</v>
      </c>
      <c r="B1108" t="s">
        <v>1167</v>
      </c>
      <c r="C1108" s="28">
        <f>'B2. Program Evaluation'!H165</f>
        <v>0</v>
      </c>
    </row>
    <row r="1109" spans="1:3" x14ac:dyDescent="0.35">
      <c r="A1109" t="s">
        <v>621</v>
      </c>
      <c r="B1109" t="s">
        <v>1168</v>
      </c>
      <c r="C1109" s="28">
        <f>'B2. Program Evaluation'!H166</f>
        <v>0</v>
      </c>
    </row>
    <row r="1110" spans="1:3" x14ac:dyDescent="0.35">
      <c r="A1110" t="s">
        <v>621</v>
      </c>
      <c r="B1110" t="s">
        <v>1169</v>
      </c>
      <c r="C1110" s="28">
        <f>'B2. Program Evaluation'!H167</f>
        <v>0</v>
      </c>
    </row>
    <row r="1111" spans="1:3" x14ac:dyDescent="0.35">
      <c r="A1111" t="s">
        <v>621</v>
      </c>
      <c r="B1111" t="s">
        <v>1170</v>
      </c>
      <c r="C1111" s="28">
        <f>'B2. Program Evaluation'!H168</f>
        <v>0</v>
      </c>
    </row>
    <row r="1112" spans="1:3" x14ac:dyDescent="0.35">
      <c r="A1112" t="s">
        <v>621</v>
      </c>
      <c r="B1112" t="s">
        <v>1171</v>
      </c>
      <c r="C1112" s="28">
        <f>'B2. Program Evaluation'!H169</f>
        <v>0</v>
      </c>
    </row>
    <row r="1113" spans="1:3" x14ac:dyDescent="0.35">
      <c r="A1113" t="s">
        <v>621</v>
      </c>
      <c r="B1113" t="s">
        <v>1172</v>
      </c>
      <c r="C1113">
        <f>'B2. Program Evaluation'!I160</f>
        <v>0</v>
      </c>
    </row>
    <row r="1114" spans="1:3" x14ac:dyDescent="0.35">
      <c r="A1114" t="s">
        <v>621</v>
      </c>
      <c r="B1114" t="s">
        <v>1173</v>
      </c>
      <c r="C1114">
        <f>'B2. Program Evaluation'!I161</f>
        <v>0</v>
      </c>
    </row>
    <row r="1115" spans="1:3" x14ac:dyDescent="0.35">
      <c r="A1115" t="s">
        <v>621</v>
      </c>
      <c r="B1115" t="s">
        <v>1174</v>
      </c>
      <c r="C1115">
        <f>'B2. Program Evaluation'!I162</f>
        <v>0</v>
      </c>
    </row>
    <row r="1116" spans="1:3" x14ac:dyDescent="0.35">
      <c r="A1116" t="s">
        <v>621</v>
      </c>
      <c r="B1116" t="s">
        <v>1175</v>
      </c>
      <c r="C1116">
        <f>'B2. Program Evaluation'!I163</f>
        <v>0</v>
      </c>
    </row>
    <row r="1117" spans="1:3" x14ac:dyDescent="0.35">
      <c r="A1117" t="s">
        <v>621</v>
      </c>
      <c r="B1117" t="s">
        <v>1176</v>
      </c>
      <c r="C1117">
        <f>'B2. Program Evaluation'!I164</f>
        <v>0</v>
      </c>
    </row>
    <row r="1118" spans="1:3" x14ac:dyDescent="0.35">
      <c r="A1118" t="s">
        <v>621</v>
      </c>
      <c r="B1118" t="s">
        <v>1177</v>
      </c>
      <c r="C1118">
        <f>'B2. Program Evaluation'!I165</f>
        <v>0</v>
      </c>
    </row>
    <row r="1119" spans="1:3" x14ac:dyDescent="0.35">
      <c r="A1119" t="s">
        <v>621</v>
      </c>
      <c r="B1119" t="s">
        <v>1178</v>
      </c>
      <c r="C1119">
        <f>'B2. Program Evaluation'!I166</f>
        <v>0</v>
      </c>
    </row>
    <row r="1120" spans="1:3" x14ac:dyDescent="0.35">
      <c r="A1120" t="s">
        <v>621</v>
      </c>
      <c r="B1120" t="s">
        <v>1179</v>
      </c>
      <c r="C1120">
        <f>'B2. Program Evaluation'!I167</f>
        <v>0</v>
      </c>
    </row>
    <row r="1121" spans="1:3" x14ac:dyDescent="0.35">
      <c r="A1121" t="s">
        <v>621</v>
      </c>
      <c r="B1121" t="s">
        <v>1180</v>
      </c>
      <c r="C1121">
        <f>'B2. Program Evaluation'!I168</f>
        <v>0</v>
      </c>
    </row>
    <row r="1122" spans="1:3" x14ac:dyDescent="0.35">
      <c r="A1122" t="s">
        <v>621</v>
      </c>
      <c r="B1122" t="s">
        <v>1181</v>
      </c>
      <c r="C1122">
        <f>'B2. Program Evaluation'!I169</f>
        <v>0</v>
      </c>
    </row>
    <row r="1123" spans="1:3" x14ac:dyDescent="0.35">
      <c r="A1123" t="s">
        <v>1182</v>
      </c>
      <c r="B1123" t="s">
        <v>1183</v>
      </c>
      <c r="C1123">
        <f>'B3. Coordination and Comms'!C11</f>
        <v>0</v>
      </c>
    </row>
    <row r="1124" spans="1:3" x14ac:dyDescent="0.35">
      <c r="A1124" t="s">
        <v>1182</v>
      </c>
      <c r="B1124" t="s">
        <v>1184</v>
      </c>
      <c r="C1124">
        <f>IF('B3. Coordination and Comms'!C12="Information and resource exchange among Component A recipients",1,IF('B3. Coordination and Comms'!C12="Holding regular informational webinars for Component A recipients",2,IF('B3. Coordination and Comms'!C12="Organize annual grantee meetings",3,IF('B3. Coordination and Comms'!C12="Facilitate coordination/communication between CDC and Component A recipient community",4,IF('B3. Coordination and Comms'!C12="Facilitate coordination/communication among Component B recipients",5,IF('B3. Coordination and Comms'!C12="Facilitate coordination/communication between Component B and Component A recipients",6,IF('B3. Coordination and Comms'!C12="Organize feedback from Component A recipient community",6,IF('B3. Coordination and Comms'!C12="Coordinate annual DMI jurisdiction leadership workshop",7,IF('B3. Coordination and Comms'!C12="Other",8,)))))))))</f>
        <v>0</v>
      </c>
    </row>
    <row r="1125" spans="1:3" x14ac:dyDescent="0.35">
      <c r="A1125" t="s">
        <v>1182</v>
      </c>
      <c r="B1125" t="s">
        <v>1185</v>
      </c>
      <c r="C1125">
        <f>'B3. Coordination and Comms'!C13</f>
        <v>0</v>
      </c>
    </row>
    <row r="1126" spans="1:3" x14ac:dyDescent="0.35">
      <c r="A1126" t="s">
        <v>1182</v>
      </c>
      <c r="B1126" t="s">
        <v>1186</v>
      </c>
      <c r="C1126" t="b">
        <v>0</v>
      </c>
    </row>
    <row r="1127" spans="1:3" x14ac:dyDescent="0.35">
      <c r="A1127" t="s">
        <v>1182</v>
      </c>
      <c r="B1127" t="s">
        <v>1187</v>
      </c>
      <c r="C1127" t="b">
        <v>0</v>
      </c>
    </row>
    <row r="1128" spans="1:3" x14ac:dyDescent="0.35">
      <c r="A1128" t="s">
        <v>1182</v>
      </c>
      <c r="B1128" t="s">
        <v>1188</v>
      </c>
      <c r="C1128" t="b">
        <v>0</v>
      </c>
    </row>
    <row r="1129" spans="1:3" x14ac:dyDescent="0.35">
      <c r="A1129" t="s">
        <v>1182</v>
      </c>
      <c r="B1129" t="s">
        <v>1189</v>
      </c>
      <c r="C1129">
        <f>'B3. Coordination and Comms'!B16</f>
        <v>0</v>
      </c>
    </row>
    <row r="1130" spans="1:3" x14ac:dyDescent="0.35">
      <c r="A1130" t="s">
        <v>1182</v>
      </c>
      <c r="B1130" t="s">
        <v>1190</v>
      </c>
      <c r="C1130">
        <f>'B3. Coordination and Comms'!B17</f>
        <v>0</v>
      </c>
    </row>
    <row r="1131" spans="1:3" x14ac:dyDescent="0.35">
      <c r="A1131" t="s">
        <v>1182</v>
      </c>
      <c r="B1131" t="s">
        <v>1191</v>
      </c>
      <c r="C1131">
        <f>'B3. Coordination and Comms'!B18</f>
        <v>0</v>
      </c>
    </row>
    <row r="1132" spans="1:3" x14ac:dyDescent="0.35">
      <c r="A1132" t="s">
        <v>1182</v>
      </c>
      <c r="B1132" t="s">
        <v>1192</v>
      </c>
      <c r="C1132">
        <f>'B3. Coordination and Comms'!B19</f>
        <v>0</v>
      </c>
    </row>
    <row r="1133" spans="1:3" x14ac:dyDescent="0.35">
      <c r="A1133" t="s">
        <v>1182</v>
      </c>
      <c r="B1133" t="s">
        <v>1193</v>
      </c>
      <c r="C1133">
        <f>'B3. Coordination and Comms'!B20</f>
        <v>0</v>
      </c>
    </row>
    <row r="1134" spans="1:3" x14ac:dyDescent="0.35">
      <c r="A1134" t="s">
        <v>1182</v>
      </c>
      <c r="B1134" t="s">
        <v>1194</v>
      </c>
      <c r="C1134">
        <f>'B3. Coordination and Comms'!B21</f>
        <v>0</v>
      </c>
    </row>
    <row r="1135" spans="1:3" x14ac:dyDescent="0.35">
      <c r="A1135" t="s">
        <v>1182</v>
      </c>
      <c r="B1135" t="s">
        <v>1195</v>
      </c>
      <c r="C1135">
        <f>'B3. Coordination and Comms'!B22</f>
        <v>0</v>
      </c>
    </row>
    <row r="1136" spans="1:3" x14ac:dyDescent="0.35">
      <c r="A1136" t="s">
        <v>1182</v>
      </c>
      <c r="B1136" t="s">
        <v>1196</v>
      </c>
      <c r="C1136">
        <f>'B3. Coordination and Comms'!B23</f>
        <v>0</v>
      </c>
    </row>
    <row r="1137" spans="1:3" x14ac:dyDescent="0.35">
      <c r="A1137" t="s">
        <v>1182</v>
      </c>
      <c r="B1137" t="s">
        <v>1197</v>
      </c>
      <c r="C1137">
        <f>'B3. Coordination and Comms'!B24</f>
        <v>0</v>
      </c>
    </row>
    <row r="1138" spans="1:3" x14ac:dyDescent="0.35">
      <c r="A1138" t="s">
        <v>1182</v>
      </c>
      <c r="B1138" t="s">
        <v>1198</v>
      </c>
      <c r="C1138">
        <f>'B3. Coordination and Comms'!B25</f>
        <v>0</v>
      </c>
    </row>
    <row r="1139" spans="1:3" x14ac:dyDescent="0.35">
      <c r="A1139" t="s">
        <v>1182</v>
      </c>
      <c r="B1139" t="s">
        <v>1199</v>
      </c>
      <c r="C1139">
        <f>'B3. Coordination and Comms'!E16</f>
        <v>0</v>
      </c>
    </row>
    <row r="1140" spans="1:3" x14ac:dyDescent="0.35">
      <c r="A1140" t="s">
        <v>1182</v>
      </c>
      <c r="B1140" t="s">
        <v>1200</v>
      </c>
      <c r="C1140">
        <f>'B3. Coordination and Comms'!E17</f>
        <v>0</v>
      </c>
    </row>
    <row r="1141" spans="1:3" x14ac:dyDescent="0.35">
      <c r="A1141" t="s">
        <v>1182</v>
      </c>
      <c r="B1141" t="s">
        <v>1201</v>
      </c>
      <c r="C1141">
        <f>'B3. Coordination and Comms'!E18</f>
        <v>0</v>
      </c>
    </row>
    <row r="1142" spans="1:3" x14ac:dyDescent="0.35">
      <c r="A1142" t="s">
        <v>1182</v>
      </c>
      <c r="B1142" t="s">
        <v>1202</v>
      </c>
      <c r="C1142">
        <f>'B3. Coordination and Comms'!E19</f>
        <v>0</v>
      </c>
    </row>
    <row r="1143" spans="1:3" x14ac:dyDescent="0.35">
      <c r="A1143" t="s">
        <v>1182</v>
      </c>
      <c r="B1143" t="s">
        <v>1203</v>
      </c>
      <c r="C1143">
        <f>'B3. Coordination and Comms'!E20</f>
        <v>0</v>
      </c>
    </row>
    <row r="1144" spans="1:3" x14ac:dyDescent="0.35">
      <c r="A1144" t="s">
        <v>1182</v>
      </c>
      <c r="B1144" t="s">
        <v>1204</v>
      </c>
      <c r="C1144">
        <f>'B3. Coordination and Comms'!E21</f>
        <v>0</v>
      </c>
    </row>
    <row r="1145" spans="1:3" x14ac:dyDescent="0.35">
      <c r="A1145" t="s">
        <v>1182</v>
      </c>
      <c r="B1145" t="s">
        <v>1205</v>
      </c>
      <c r="C1145">
        <f>'B3. Coordination and Comms'!E22</f>
        <v>0</v>
      </c>
    </row>
    <row r="1146" spans="1:3" x14ac:dyDescent="0.35">
      <c r="A1146" t="s">
        <v>1182</v>
      </c>
      <c r="B1146" t="s">
        <v>1206</v>
      </c>
      <c r="C1146">
        <f>'B3. Coordination and Comms'!E23</f>
        <v>0</v>
      </c>
    </row>
    <row r="1147" spans="1:3" x14ac:dyDescent="0.35">
      <c r="A1147" t="s">
        <v>1182</v>
      </c>
      <c r="B1147" t="s">
        <v>1207</v>
      </c>
      <c r="C1147">
        <f>'B3. Coordination and Comms'!E24</f>
        <v>0</v>
      </c>
    </row>
    <row r="1148" spans="1:3" x14ac:dyDescent="0.35">
      <c r="A1148" t="s">
        <v>1182</v>
      </c>
      <c r="B1148" t="s">
        <v>1208</v>
      </c>
      <c r="C1148">
        <f>'B3. Coordination and Comms'!E25</f>
        <v>0</v>
      </c>
    </row>
    <row r="1149" spans="1:3" x14ac:dyDescent="0.35">
      <c r="A1149" t="s">
        <v>1182</v>
      </c>
      <c r="B1149" t="s">
        <v>1209</v>
      </c>
      <c r="C1149">
        <f>'B3. Coordination and Comms'!G16</f>
        <v>0</v>
      </c>
    </row>
    <row r="1150" spans="1:3" x14ac:dyDescent="0.35">
      <c r="A1150" t="s">
        <v>1182</v>
      </c>
      <c r="B1150" t="s">
        <v>1210</v>
      </c>
      <c r="C1150">
        <f>'B3. Coordination and Comms'!G17</f>
        <v>0</v>
      </c>
    </row>
    <row r="1151" spans="1:3" x14ac:dyDescent="0.35">
      <c r="A1151" t="s">
        <v>1182</v>
      </c>
      <c r="B1151" t="s">
        <v>1211</v>
      </c>
      <c r="C1151">
        <f>'B3. Coordination and Comms'!G18</f>
        <v>0</v>
      </c>
    </row>
    <row r="1152" spans="1:3" x14ac:dyDescent="0.35">
      <c r="A1152" t="s">
        <v>1182</v>
      </c>
      <c r="B1152" t="s">
        <v>1212</v>
      </c>
      <c r="C1152">
        <f>'B3. Coordination and Comms'!G19</f>
        <v>0</v>
      </c>
    </row>
    <row r="1153" spans="1:3" x14ac:dyDescent="0.35">
      <c r="A1153" t="s">
        <v>1182</v>
      </c>
      <c r="B1153" t="s">
        <v>1213</v>
      </c>
      <c r="C1153">
        <f>'B3. Coordination and Comms'!G20</f>
        <v>0</v>
      </c>
    </row>
    <row r="1154" spans="1:3" x14ac:dyDescent="0.35">
      <c r="A1154" t="s">
        <v>1182</v>
      </c>
      <c r="B1154" t="s">
        <v>1214</v>
      </c>
      <c r="C1154">
        <f>'B3. Coordination and Comms'!G21</f>
        <v>0</v>
      </c>
    </row>
    <row r="1155" spans="1:3" x14ac:dyDescent="0.35">
      <c r="A1155" t="s">
        <v>1182</v>
      </c>
      <c r="B1155" t="s">
        <v>1215</v>
      </c>
      <c r="C1155">
        <f>'B3. Coordination and Comms'!G22</f>
        <v>0</v>
      </c>
    </row>
    <row r="1156" spans="1:3" x14ac:dyDescent="0.35">
      <c r="A1156" t="s">
        <v>1182</v>
      </c>
      <c r="B1156" t="s">
        <v>1216</v>
      </c>
      <c r="C1156">
        <f>'B3. Coordination and Comms'!G23</f>
        <v>0</v>
      </c>
    </row>
    <row r="1157" spans="1:3" x14ac:dyDescent="0.35">
      <c r="A1157" t="s">
        <v>1182</v>
      </c>
      <c r="B1157" t="s">
        <v>1217</v>
      </c>
      <c r="C1157">
        <f>'B3. Coordination and Comms'!G24</f>
        <v>0</v>
      </c>
    </row>
    <row r="1158" spans="1:3" x14ac:dyDescent="0.35">
      <c r="A1158" t="s">
        <v>1182</v>
      </c>
      <c r="B1158" t="s">
        <v>1218</v>
      </c>
      <c r="C1158">
        <f>'B3. Coordination and Comms'!G25</f>
        <v>0</v>
      </c>
    </row>
    <row r="1159" spans="1:3" x14ac:dyDescent="0.35">
      <c r="A1159" t="s">
        <v>1182</v>
      </c>
      <c r="B1159" t="s">
        <v>1219</v>
      </c>
      <c r="C1159">
        <f>'B3. Coordination and Comms'!H16</f>
        <v>0</v>
      </c>
    </row>
    <row r="1160" spans="1:3" x14ac:dyDescent="0.35">
      <c r="A1160" t="s">
        <v>1182</v>
      </c>
      <c r="B1160" t="s">
        <v>1220</v>
      </c>
      <c r="C1160">
        <f>'B3. Coordination and Comms'!H17</f>
        <v>0</v>
      </c>
    </row>
    <row r="1161" spans="1:3" x14ac:dyDescent="0.35">
      <c r="A1161" t="s">
        <v>1182</v>
      </c>
      <c r="B1161" t="s">
        <v>1221</v>
      </c>
      <c r="C1161">
        <f>'B3. Coordination and Comms'!H18</f>
        <v>0</v>
      </c>
    </row>
    <row r="1162" spans="1:3" x14ac:dyDescent="0.35">
      <c r="A1162" t="s">
        <v>1182</v>
      </c>
      <c r="B1162" t="s">
        <v>1222</v>
      </c>
      <c r="C1162">
        <f>'B3. Coordination and Comms'!H19</f>
        <v>0</v>
      </c>
    </row>
    <row r="1163" spans="1:3" x14ac:dyDescent="0.35">
      <c r="A1163" t="s">
        <v>1182</v>
      </c>
      <c r="B1163" t="s">
        <v>1223</v>
      </c>
      <c r="C1163">
        <f>'B3. Coordination and Comms'!H20</f>
        <v>0</v>
      </c>
    </row>
    <row r="1164" spans="1:3" x14ac:dyDescent="0.35">
      <c r="A1164" t="s">
        <v>1182</v>
      </c>
      <c r="B1164" t="s">
        <v>1224</v>
      </c>
      <c r="C1164">
        <f>'B3. Coordination and Comms'!H21</f>
        <v>0</v>
      </c>
    </row>
    <row r="1165" spans="1:3" x14ac:dyDescent="0.35">
      <c r="A1165" t="s">
        <v>1182</v>
      </c>
      <c r="B1165" t="s">
        <v>1225</v>
      </c>
      <c r="C1165">
        <f>'B3. Coordination and Comms'!H22</f>
        <v>0</v>
      </c>
    </row>
    <row r="1166" spans="1:3" x14ac:dyDescent="0.35">
      <c r="A1166" t="s">
        <v>1182</v>
      </c>
      <c r="B1166" t="s">
        <v>1226</v>
      </c>
      <c r="C1166">
        <f>'B3. Coordination and Comms'!H23</f>
        <v>0</v>
      </c>
    </row>
    <row r="1167" spans="1:3" x14ac:dyDescent="0.35">
      <c r="A1167" t="s">
        <v>1182</v>
      </c>
      <c r="B1167" t="s">
        <v>1227</v>
      </c>
      <c r="C1167">
        <f>'B3. Coordination and Comms'!H24</f>
        <v>0</v>
      </c>
    </row>
    <row r="1168" spans="1:3" x14ac:dyDescent="0.35">
      <c r="A1168" t="s">
        <v>1182</v>
      </c>
      <c r="B1168" t="s">
        <v>1228</v>
      </c>
      <c r="C1168">
        <f>'B3. Coordination and Comms'!H25</f>
        <v>0</v>
      </c>
    </row>
    <row r="1169" spans="1:3" x14ac:dyDescent="0.35">
      <c r="A1169" t="s">
        <v>1182</v>
      </c>
      <c r="B1169" t="s">
        <v>1229</v>
      </c>
      <c r="C1169">
        <f>'B3. Coordination and Comms'!I16</f>
        <v>0</v>
      </c>
    </row>
    <row r="1170" spans="1:3" x14ac:dyDescent="0.35">
      <c r="A1170" t="s">
        <v>1182</v>
      </c>
      <c r="B1170" t="s">
        <v>1230</v>
      </c>
      <c r="C1170">
        <f>'B3. Coordination and Comms'!I17</f>
        <v>0</v>
      </c>
    </row>
    <row r="1171" spans="1:3" x14ac:dyDescent="0.35">
      <c r="A1171" t="s">
        <v>1182</v>
      </c>
      <c r="B1171" t="s">
        <v>1231</v>
      </c>
      <c r="C1171">
        <f>'B3. Coordination and Comms'!I18</f>
        <v>0</v>
      </c>
    </row>
    <row r="1172" spans="1:3" x14ac:dyDescent="0.35">
      <c r="A1172" t="s">
        <v>1182</v>
      </c>
      <c r="B1172" t="s">
        <v>1232</v>
      </c>
      <c r="C1172">
        <f>'B3. Coordination and Comms'!I19</f>
        <v>0</v>
      </c>
    </row>
    <row r="1173" spans="1:3" x14ac:dyDescent="0.35">
      <c r="A1173" t="s">
        <v>1182</v>
      </c>
      <c r="B1173" t="s">
        <v>1233</v>
      </c>
      <c r="C1173">
        <f>'B3. Coordination and Comms'!I20</f>
        <v>0</v>
      </c>
    </row>
    <row r="1174" spans="1:3" x14ac:dyDescent="0.35">
      <c r="A1174" t="s">
        <v>1182</v>
      </c>
      <c r="B1174" t="s">
        <v>1234</v>
      </c>
      <c r="C1174">
        <f>'B3. Coordination and Comms'!I21</f>
        <v>0</v>
      </c>
    </row>
    <row r="1175" spans="1:3" x14ac:dyDescent="0.35">
      <c r="A1175" t="s">
        <v>1182</v>
      </c>
      <c r="B1175" t="s">
        <v>1235</v>
      </c>
      <c r="C1175">
        <f>'B3. Coordination and Comms'!I22</f>
        <v>0</v>
      </c>
    </row>
    <row r="1176" spans="1:3" x14ac:dyDescent="0.35">
      <c r="A1176" t="s">
        <v>1182</v>
      </c>
      <c r="B1176" t="s">
        <v>1236</v>
      </c>
      <c r="C1176">
        <f>'B3. Coordination and Comms'!I23</f>
        <v>0</v>
      </c>
    </row>
    <row r="1177" spans="1:3" x14ac:dyDescent="0.35">
      <c r="A1177" t="s">
        <v>1182</v>
      </c>
      <c r="B1177" t="s">
        <v>1237</v>
      </c>
      <c r="C1177">
        <f>'B3. Coordination and Comms'!I24</f>
        <v>0</v>
      </c>
    </row>
    <row r="1178" spans="1:3" x14ac:dyDescent="0.35">
      <c r="A1178" t="s">
        <v>1182</v>
      </c>
      <c r="B1178" t="s">
        <v>1238</v>
      </c>
      <c r="C1178">
        <f>'B3. Coordination and Comms'!I25</f>
        <v>0</v>
      </c>
    </row>
    <row r="1179" spans="1:3" x14ac:dyDescent="0.35">
      <c r="A1179" t="s">
        <v>1182</v>
      </c>
      <c r="B1179" t="s">
        <v>1239</v>
      </c>
      <c r="C1179">
        <f>'B3. Coordination and Comms'!C27</f>
        <v>0</v>
      </c>
    </row>
    <row r="1180" spans="1:3" x14ac:dyDescent="0.35">
      <c r="A1180" t="s">
        <v>1182</v>
      </c>
      <c r="B1180" t="s">
        <v>1240</v>
      </c>
      <c r="C1180">
        <f>IF('B3. Coordination and Comms'!C28="Information and resource exchange among Component A recipients",1,IF('B3. Coordination and Comms'!C28="Holding regular informational webinars for Component A recipients",2,IF('B3. Coordination and Comms'!C28="Organize annual grantee meetings",3,IF('B3. Coordination and Comms'!C28="Facilitate coordination/communication between CDC and Component A recipient community",4,IF('B3. Coordination and Comms'!C28="Facilitate coordination/communication among Component B recipients",5,IF('B3. Coordination and Comms'!C28="Facilitate coordination/communication between Component B and Component A recipients",6,IF('B3. Coordination and Comms'!C28="Organize feedback from Component A recipient community",6,IF('B3. Coordination and Comms'!C28="Coordinate annual DMI jurisdiction leadership workshop",7,IF('B3. Coordination and Comms'!C28="Other",8,)))))))))</f>
        <v>0</v>
      </c>
    </row>
    <row r="1181" spans="1:3" x14ac:dyDescent="0.35">
      <c r="A1181" t="s">
        <v>1182</v>
      </c>
      <c r="B1181" t="s">
        <v>1241</v>
      </c>
      <c r="C1181">
        <f>'B3. Coordination and Comms'!C29</f>
        <v>0</v>
      </c>
    </row>
    <row r="1182" spans="1:3" x14ac:dyDescent="0.35">
      <c r="A1182" t="s">
        <v>1182</v>
      </c>
      <c r="B1182" t="s">
        <v>1242</v>
      </c>
      <c r="C1182" t="b">
        <v>0</v>
      </c>
    </row>
    <row r="1183" spans="1:3" x14ac:dyDescent="0.35">
      <c r="A1183" t="s">
        <v>1182</v>
      </c>
      <c r="B1183" t="s">
        <v>1243</v>
      </c>
      <c r="C1183" t="b">
        <v>0</v>
      </c>
    </row>
    <row r="1184" spans="1:3" x14ac:dyDescent="0.35">
      <c r="A1184" t="s">
        <v>1182</v>
      </c>
      <c r="B1184" t="s">
        <v>1244</v>
      </c>
      <c r="C1184" t="b">
        <v>0</v>
      </c>
    </row>
    <row r="1185" spans="1:3" x14ac:dyDescent="0.35">
      <c r="A1185" t="s">
        <v>1182</v>
      </c>
      <c r="B1185" t="s">
        <v>1245</v>
      </c>
      <c r="C1185">
        <f>'B3. Coordination and Comms'!B32</f>
        <v>0</v>
      </c>
    </row>
    <row r="1186" spans="1:3" x14ac:dyDescent="0.35">
      <c r="A1186" t="s">
        <v>1182</v>
      </c>
      <c r="B1186" t="s">
        <v>1246</v>
      </c>
      <c r="C1186">
        <f>'B3. Coordination and Comms'!B33</f>
        <v>0</v>
      </c>
    </row>
    <row r="1187" spans="1:3" x14ac:dyDescent="0.35">
      <c r="A1187" t="s">
        <v>1182</v>
      </c>
      <c r="B1187" t="s">
        <v>1247</v>
      </c>
      <c r="C1187">
        <f>'B3. Coordination and Comms'!B34</f>
        <v>0</v>
      </c>
    </row>
    <row r="1188" spans="1:3" x14ac:dyDescent="0.35">
      <c r="A1188" t="s">
        <v>1182</v>
      </c>
      <c r="B1188" t="s">
        <v>1248</v>
      </c>
      <c r="C1188">
        <f>'B3. Coordination and Comms'!B35</f>
        <v>0</v>
      </c>
    </row>
    <row r="1189" spans="1:3" x14ac:dyDescent="0.35">
      <c r="A1189" t="s">
        <v>1182</v>
      </c>
      <c r="B1189" t="s">
        <v>1249</v>
      </c>
      <c r="C1189">
        <f>'B3. Coordination and Comms'!B36</f>
        <v>0</v>
      </c>
    </row>
    <row r="1190" spans="1:3" x14ac:dyDescent="0.35">
      <c r="A1190" t="s">
        <v>1182</v>
      </c>
      <c r="B1190" t="s">
        <v>1250</v>
      </c>
      <c r="C1190">
        <f>'B3. Coordination and Comms'!B37</f>
        <v>0</v>
      </c>
    </row>
    <row r="1191" spans="1:3" x14ac:dyDescent="0.35">
      <c r="A1191" t="s">
        <v>1182</v>
      </c>
      <c r="B1191" t="s">
        <v>1251</v>
      </c>
      <c r="C1191">
        <f>'B3. Coordination and Comms'!B38</f>
        <v>0</v>
      </c>
    </row>
    <row r="1192" spans="1:3" x14ac:dyDescent="0.35">
      <c r="A1192" t="s">
        <v>1182</v>
      </c>
      <c r="B1192" t="s">
        <v>1252</v>
      </c>
      <c r="C1192">
        <f>'B3. Coordination and Comms'!B39</f>
        <v>0</v>
      </c>
    </row>
    <row r="1193" spans="1:3" x14ac:dyDescent="0.35">
      <c r="A1193" t="s">
        <v>1182</v>
      </c>
      <c r="B1193" t="s">
        <v>1253</v>
      </c>
      <c r="C1193">
        <f>'B3. Coordination and Comms'!B40</f>
        <v>0</v>
      </c>
    </row>
    <row r="1194" spans="1:3" x14ac:dyDescent="0.35">
      <c r="A1194" t="s">
        <v>1182</v>
      </c>
      <c r="B1194" t="s">
        <v>1254</v>
      </c>
      <c r="C1194">
        <f>'B3. Coordination and Comms'!B41</f>
        <v>0</v>
      </c>
    </row>
    <row r="1195" spans="1:3" x14ac:dyDescent="0.35">
      <c r="A1195" t="s">
        <v>1182</v>
      </c>
      <c r="B1195" t="s">
        <v>1255</v>
      </c>
      <c r="C1195">
        <f>'B3. Coordination and Comms'!E32</f>
        <v>0</v>
      </c>
    </row>
    <row r="1196" spans="1:3" x14ac:dyDescent="0.35">
      <c r="A1196" t="s">
        <v>1182</v>
      </c>
      <c r="B1196" t="s">
        <v>1256</v>
      </c>
      <c r="C1196">
        <f>'B3. Coordination and Comms'!E33</f>
        <v>0</v>
      </c>
    </row>
    <row r="1197" spans="1:3" x14ac:dyDescent="0.35">
      <c r="A1197" t="s">
        <v>1182</v>
      </c>
      <c r="B1197" t="s">
        <v>1257</v>
      </c>
      <c r="C1197">
        <f>'B3. Coordination and Comms'!E34</f>
        <v>0</v>
      </c>
    </row>
    <row r="1198" spans="1:3" x14ac:dyDescent="0.35">
      <c r="A1198" t="s">
        <v>1182</v>
      </c>
      <c r="B1198" t="s">
        <v>1258</v>
      </c>
      <c r="C1198">
        <f>'B3. Coordination and Comms'!E35</f>
        <v>0</v>
      </c>
    </row>
    <row r="1199" spans="1:3" x14ac:dyDescent="0.35">
      <c r="A1199" t="s">
        <v>1182</v>
      </c>
      <c r="B1199" t="s">
        <v>1259</v>
      </c>
      <c r="C1199">
        <f>'B3. Coordination and Comms'!E36</f>
        <v>0</v>
      </c>
    </row>
    <row r="1200" spans="1:3" x14ac:dyDescent="0.35">
      <c r="A1200" t="s">
        <v>1182</v>
      </c>
      <c r="B1200" t="s">
        <v>1260</v>
      </c>
      <c r="C1200">
        <f>'B3. Coordination and Comms'!E37</f>
        <v>0</v>
      </c>
    </row>
    <row r="1201" spans="1:3" x14ac:dyDescent="0.35">
      <c r="A1201" t="s">
        <v>1182</v>
      </c>
      <c r="B1201" t="s">
        <v>1261</v>
      </c>
      <c r="C1201">
        <f>'B3. Coordination and Comms'!E38</f>
        <v>0</v>
      </c>
    </row>
    <row r="1202" spans="1:3" x14ac:dyDescent="0.35">
      <c r="A1202" t="s">
        <v>1182</v>
      </c>
      <c r="B1202" t="s">
        <v>1262</v>
      </c>
      <c r="C1202">
        <f>'B3. Coordination and Comms'!E39</f>
        <v>0</v>
      </c>
    </row>
    <row r="1203" spans="1:3" x14ac:dyDescent="0.35">
      <c r="A1203" t="s">
        <v>1182</v>
      </c>
      <c r="B1203" t="s">
        <v>1263</v>
      </c>
      <c r="C1203">
        <f>'B3. Coordination and Comms'!E40</f>
        <v>0</v>
      </c>
    </row>
    <row r="1204" spans="1:3" x14ac:dyDescent="0.35">
      <c r="A1204" t="s">
        <v>1182</v>
      </c>
      <c r="B1204" t="s">
        <v>1264</v>
      </c>
      <c r="C1204">
        <f>'B3. Coordination and Comms'!E41</f>
        <v>0</v>
      </c>
    </row>
    <row r="1205" spans="1:3" x14ac:dyDescent="0.35">
      <c r="A1205" t="s">
        <v>1182</v>
      </c>
      <c r="B1205" t="s">
        <v>1265</v>
      </c>
      <c r="C1205">
        <f>'B3. Coordination and Comms'!G32</f>
        <v>0</v>
      </c>
    </row>
    <row r="1206" spans="1:3" x14ac:dyDescent="0.35">
      <c r="A1206" t="s">
        <v>1182</v>
      </c>
      <c r="B1206" t="s">
        <v>1266</v>
      </c>
      <c r="C1206">
        <f>'B3. Coordination and Comms'!G33</f>
        <v>0</v>
      </c>
    </row>
    <row r="1207" spans="1:3" x14ac:dyDescent="0.35">
      <c r="A1207" t="s">
        <v>1182</v>
      </c>
      <c r="B1207" t="s">
        <v>1267</v>
      </c>
      <c r="C1207">
        <f>'B3. Coordination and Comms'!G34</f>
        <v>0</v>
      </c>
    </row>
    <row r="1208" spans="1:3" x14ac:dyDescent="0.35">
      <c r="A1208" t="s">
        <v>1182</v>
      </c>
      <c r="B1208" t="s">
        <v>1268</v>
      </c>
      <c r="C1208">
        <f>'B3. Coordination and Comms'!G35</f>
        <v>0</v>
      </c>
    </row>
    <row r="1209" spans="1:3" x14ac:dyDescent="0.35">
      <c r="A1209" t="s">
        <v>1182</v>
      </c>
      <c r="B1209" t="s">
        <v>1269</v>
      </c>
      <c r="C1209">
        <f>'B3. Coordination and Comms'!G36</f>
        <v>0</v>
      </c>
    </row>
    <row r="1210" spans="1:3" x14ac:dyDescent="0.35">
      <c r="A1210" t="s">
        <v>1182</v>
      </c>
      <c r="B1210" t="s">
        <v>1270</v>
      </c>
      <c r="C1210">
        <f>'B3. Coordination and Comms'!G37</f>
        <v>0</v>
      </c>
    </row>
    <row r="1211" spans="1:3" x14ac:dyDescent="0.35">
      <c r="A1211" t="s">
        <v>1182</v>
      </c>
      <c r="B1211" t="s">
        <v>1271</v>
      </c>
      <c r="C1211">
        <f>'B3. Coordination and Comms'!G38</f>
        <v>0</v>
      </c>
    </row>
    <row r="1212" spans="1:3" x14ac:dyDescent="0.35">
      <c r="A1212" t="s">
        <v>1182</v>
      </c>
      <c r="B1212" t="s">
        <v>1272</v>
      </c>
      <c r="C1212">
        <f>'B3. Coordination and Comms'!G39</f>
        <v>0</v>
      </c>
    </row>
    <row r="1213" spans="1:3" x14ac:dyDescent="0.35">
      <c r="A1213" t="s">
        <v>1182</v>
      </c>
      <c r="B1213" t="s">
        <v>1273</v>
      </c>
      <c r="C1213">
        <f>'B3. Coordination and Comms'!G40</f>
        <v>0</v>
      </c>
    </row>
    <row r="1214" spans="1:3" x14ac:dyDescent="0.35">
      <c r="A1214" t="s">
        <v>1182</v>
      </c>
      <c r="B1214" t="s">
        <v>1274</v>
      </c>
      <c r="C1214">
        <f>'B3. Coordination and Comms'!G41</f>
        <v>0</v>
      </c>
    </row>
    <row r="1215" spans="1:3" x14ac:dyDescent="0.35">
      <c r="A1215" t="s">
        <v>1182</v>
      </c>
      <c r="B1215" t="s">
        <v>1275</v>
      </c>
      <c r="C1215">
        <f>'B3. Coordination and Comms'!H32</f>
        <v>0</v>
      </c>
    </row>
    <row r="1216" spans="1:3" x14ac:dyDescent="0.35">
      <c r="A1216" t="s">
        <v>1182</v>
      </c>
      <c r="B1216" t="s">
        <v>1276</v>
      </c>
      <c r="C1216">
        <f>'B3. Coordination and Comms'!H33</f>
        <v>0</v>
      </c>
    </row>
    <row r="1217" spans="1:3" x14ac:dyDescent="0.35">
      <c r="A1217" t="s">
        <v>1182</v>
      </c>
      <c r="B1217" t="s">
        <v>1277</v>
      </c>
      <c r="C1217">
        <f>'B3. Coordination and Comms'!H34</f>
        <v>0</v>
      </c>
    </row>
    <row r="1218" spans="1:3" x14ac:dyDescent="0.35">
      <c r="A1218" t="s">
        <v>1182</v>
      </c>
      <c r="B1218" t="s">
        <v>1278</v>
      </c>
      <c r="C1218">
        <f>'B3. Coordination and Comms'!H35</f>
        <v>0</v>
      </c>
    </row>
    <row r="1219" spans="1:3" x14ac:dyDescent="0.35">
      <c r="A1219" t="s">
        <v>1182</v>
      </c>
      <c r="B1219" t="s">
        <v>1279</v>
      </c>
      <c r="C1219">
        <f>'B3. Coordination and Comms'!H36</f>
        <v>0</v>
      </c>
    </row>
    <row r="1220" spans="1:3" x14ac:dyDescent="0.35">
      <c r="A1220" t="s">
        <v>1182</v>
      </c>
      <c r="B1220" t="s">
        <v>1280</v>
      </c>
      <c r="C1220">
        <f>'B3. Coordination and Comms'!H37</f>
        <v>0</v>
      </c>
    </row>
    <row r="1221" spans="1:3" x14ac:dyDescent="0.35">
      <c r="A1221" t="s">
        <v>1182</v>
      </c>
      <c r="B1221" t="s">
        <v>1281</v>
      </c>
      <c r="C1221">
        <f>'B3. Coordination and Comms'!H38</f>
        <v>0</v>
      </c>
    </row>
    <row r="1222" spans="1:3" x14ac:dyDescent="0.35">
      <c r="A1222" t="s">
        <v>1182</v>
      </c>
      <c r="B1222" t="s">
        <v>1282</v>
      </c>
      <c r="C1222">
        <f>'B3. Coordination and Comms'!H39</f>
        <v>0</v>
      </c>
    </row>
    <row r="1223" spans="1:3" x14ac:dyDescent="0.35">
      <c r="A1223" t="s">
        <v>1182</v>
      </c>
      <c r="B1223" t="s">
        <v>1283</v>
      </c>
      <c r="C1223">
        <f>'B3. Coordination and Comms'!H40</f>
        <v>0</v>
      </c>
    </row>
    <row r="1224" spans="1:3" x14ac:dyDescent="0.35">
      <c r="A1224" t="s">
        <v>1182</v>
      </c>
      <c r="B1224" t="s">
        <v>1284</v>
      </c>
      <c r="C1224">
        <f>'B3. Coordination and Comms'!H41</f>
        <v>0</v>
      </c>
    </row>
    <row r="1225" spans="1:3" x14ac:dyDescent="0.35">
      <c r="A1225" t="s">
        <v>1182</v>
      </c>
      <c r="B1225" t="s">
        <v>1285</v>
      </c>
      <c r="C1225">
        <f>'B3. Coordination and Comms'!I32</f>
        <v>0</v>
      </c>
    </row>
    <row r="1226" spans="1:3" x14ac:dyDescent="0.35">
      <c r="A1226" t="s">
        <v>1182</v>
      </c>
      <c r="B1226" t="s">
        <v>1286</v>
      </c>
      <c r="C1226">
        <f>'B3. Coordination and Comms'!I33</f>
        <v>0</v>
      </c>
    </row>
    <row r="1227" spans="1:3" x14ac:dyDescent="0.35">
      <c r="A1227" t="s">
        <v>1182</v>
      </c>
      <c r="B1227" t="s">
        <v>1287</v>
      </c>
      <c r="C1227">
        <f>'B3. Coordination and Comms'!I34</f>
        <v>0</v>
      </c>
    </row>
    <row r="1228" spans="1:3" x14ac:dyDescent="0.35">
      <c r="A1228" t="s">
        <v>1182</v>
      </c>
      <c r="B1228" t="s">
        <v>1288</v>
      </c>
      <c r="C1228">
        <f>'B3. Coordination and Comms'!I35</f>
        <v>0</v>
      </c>
    </row>
    <row r="1229" spans="1:3" x14ac:dyDescent="0.35">
      <c r="A1229" t="s">
        <v>1182</v>
      </c>
      <c r="B1229" t="s">
        <v>1289</v>
      </c>
      <c r="C1229">
        <f>'B3. Coordination and Comms'!I36</f>
        <v>0</v>
      </c>
    </row>
    <row r="1230" spans="1:3" x14ac:dyDescent="0.35">
      <c r="A1230" t="s">
        <v>1182</v>
      </c>
      <c r="B1230" t="s">
        <v>1290</v>
      </c>
      <c r="C1230">
        <f>'B3. Coordination and Comms'!I37</f>
        <v>0</v>
      </c>
    </row>
    <row r="1231" spans="1:3" x14ac:dyDescent="0.35">
      <c r="A1231" t="s">
        <v>1182</v>
      </c>
      <c r="B1231" t="s">
        <v>1291</v>
      </c>
      <c r="C1231">
        <f>'B3. Coordination and Comms'!I38</f>
        <v>0</v>
      </c>
    </row>
    <row r="1232" spans="1:3" x14ac:dyDescent="0.35">
      <c r="A1232" t="s">
        <v>1182</v>
      </c>
      <c r="B1232" t="s">
        <v>1292</v>
      </c>
      <c r="C1232">
        <f>'B3. Coordination and Comms'!I39</f>
        <v>0</v>
      </c>
    </row>
    <row r="1233" spans="1:3" x14ac:dyDescent="0.35">
      <c r="A1233" t="s">
        <v>1182</v>
      </c>
      <c r="B1233" t="s">
        <v>1293</v>
      </c>
      <c r="C1233">
        <f>'B3. Coordination and Comms'!I40</f>
        <v>0</v>
      </c>
    </row>
    <row r="1234" spans="1:3" x14ac:dyDescent="0.35">
      <c r="A1234" t="s">
        <v>1182</v>
      </c>
      <c r="B1234" t="s">
        <v>1294</v>
      </c>
      <c r="C1234">
        <f>'B3. Coordination and Comms'!I41</f>
        <v>0</v>
      </c>
    </row>
    <row r="1235" spans="1:3" x14ac:dyDescent="0.35">
      <c r="A1235" t="s">
        <v>1182</v>
      </c>
      <c r="B1235" t="s">
        <v>1295</v>
      </c>
      <c r="C1235">
        <f>'B3. Coordination and Comms'!$C$43</f>
        <v>0</v>
      </c>
    </row>
    <row r="1236" spans="1:3" x14ac:dyDescent="0.35">
      <c r="A1236" t="s">
        <v>1182</v>
      </c>
      <c r="B1236" t="s">
        <v>1296</v>
      </c>
      <c r="C1236">
        <f>IF('B3. Coordination and Comms'!C44="Information and resource exchange among Component A recipients",1,IF('B3. Coordination and Comms'!C44="Holding regular informational webinars for Component A recipients",2,IF('B3. Coordination and Comms'!C44="Organize annual grantee meetings",3,IF('B3. Coordination and Comms'!C44="Facilitate coordination/communication between CDC and Component A recipient community",4,IF('B3. Coordination and Comms'!C44="Facilitate coordination/communication among Component B recipients",5,IF('B3. Coordination and Comms'!C44="Facilitate coordination/communication between Component B and Component A recipients",6,IF('B3. Coordination and Comms'!C44="Organize feedback from Component A recipient community",6,IF('B3. Coordination and Comms'!C44="Coordinate annual DMI jurisdiction leadership workshop",7,IF('B3. Coordination and Comms'!C44="Other",8,)))))))))</f>
        <v>0</v>
      </c>
    </row>
    <row r="1237" spans="1:3" x14ac:dyDescent="0.35">
      <c r="A1237" t="s">
        <v>1182</v>
      </c>
      <c r="B1237" t="s">
        <v>1297</v>
      </c>
      <c r="C1237">
        <f>'B3. Coordination and Comms'!$C$45</f>
        <v>0</v>
      </c>
    </row>
    <row r="1238" spans="1:3" x14ac:dyDescent="0.35">
      <c r="A1238" t="s">
        <v>1182</v>
      </c>
      <c r="B1238" t="s">
        <v>1298</v>
      </c>
      <c r="C1238" t="b">
        <v>0</v>
      </c>
    </row>
    <row r="1239" spans="1:3" x14ac:dyDescent="0.35">
      <c r="A1239" t="s">
        <v>1182</v>
      </c>
      <c r="B1239" t="s">
        <v>1299</v>
      </c>
      <c r="C1239" t="b">
        <v>0</v>
      </c>
    </row>
    <row r="1240" spans="1:3" x14ac:dyDescent="0.35">
      <c r="A1240" t="s">
        <v>1182</v>
      </c>
      <c r="B1240" t="s">
        <v>1300</v>
      </c>
      <c r="C1240" t="b">
        <v>0</v>
      </c>
    </row>
    <row r="1241" spans="1:3" x14ac:dyDescent="0.35">
      <c r="A1241" t="s">
        <v>1182</v>
      </c>
      <c r="B1241" t="s">
        <v>1301</v>
      </c>
      <c r="C1241">
        <f>'B3. Coordination and Comms'!B48</f>
        <v>0</v>
      </c>
    </row>
    <row r="1242" spans="1:3" x14ac:dyDescent="0.35">
      <c r="A1242" t="s">
        <v>1182</v>
      </c>
      <c r="B1242" t="s">
        <v>1302</v>
      </c>
      <c r="C1242">
        <f>'B3. Coordination and Comms'!B49</f>
        <v>0</v>
      </c>
    </row>
    <row r="1243" spans="1:3" x14ac:dyDescent="0.35">
      <c r="A1243" t="s">
        <v>1182</v>
      </c>
      <c r="B1243" t="s">
        <v>1303</v>
      </c>
      <c r="C1243">
        <f>'B3. Coordination and Comms'!B50</f>
        <v>0</v>
      </c>
    </row>
    <row r="1244" spans="1:3" x14ac:dyDescent="0.35">
      <c r="A1244" t="s">
        <v>1182</v>
      </c>
      <c r="B1244" t="s">
        <v>1304</v>
      </c>
      <c r="C1244">
        <f>'B3. Coordination and Comms'!B51</f>
        <v>0</v>
      </c>
    </row>
    <row r="1245" spans="1:3" x14ac:dyDescent="0.35">
      <c r="A1245" t="s">
        <v>1182</v>
      </c>
      <c r="B1245" t="s">
        <v>1305</v>
      </c>
      <c r="C1245">
        <f>'B3. Coordination and Comms'!B52</f>
        <v>0</v>
      </c>
    </row>
    <row r="1246" spans="1:3" x14ac:dyDescent="0.35">
      <c r="A1246" t="s">
        <v>1182</v>
      </c>
      <c r="B1246" t="s">
        <v>1306</v>
      </c>
      <c r="C1246">
        <f>'B3. Coordination and Comms'!B53</f>
        <v>0</v>
      </c>
    </row>
    <row r="1247" spans="1:3" x14ac:dyDescent="0.35">
      <c r="A1247" t="s">
        <v>1182</v>
      </c>
      <c r="B1247" t="s">
        <v>1307</v>
      </c>
      <c r="C1247">
        <f>'B3. Coordination and Comms'!B54</f>
        <v>0</v>
      </c>
    </row>
    <row r="1248" spans="1:3" x14ac:dyDescent="0.35">
      <c r="A1248" t="s">
        <v>1182</v>
      </c>
      <c r="B1248" t="s">
        <v>1308</v>
      </c>
      <c r="C1248">
        <f>'B3. Coordination and Comms'!B55</f>
        <v>0</v>
      </c>
    </row>
    <row r="1249" spans="1:3" x14ac:dyDescent="0.35">
      <c r="A1249" t="s">
        <v>1182</v>
      </c>
      <c r="B1249" t="s">
        <v>1309</v>
      </c>
      <c r="C1249">
        <f>'B3. Coordination and Comms'!B56</f>
        <v>0</v>
      </c>
    </row>
    <row r="1250" spans="1:3" x14ac:dyDescent="0.35">
      <c r="A1250" t="s">
        <v>1182</v>
      </c>
      <c r="B1250" t="s">
        <v>1310</v>
      </c>
      <c r="C1250">
        <f>'B3. Coordination and Comms'!B57</f>
        <v>0</v>
      </c>
    </row>
    <row r="1251" spans="1:3" x14ac:dyDescent="0.35">
      <c r="A1251" t="s">
        <v>1182</v>
      </c>
      <c r="B1251" t="s">
        <v>1311</v>
      </c>
      <c r="C1251">
        <f>'B3. Coordination and Comms'!E48</f>
        <v>0</v>
      </c>
    </row>
    <row r="1252" spans="1:3" x14ac:dyDescent="0.35">
      <c r="A1252" t="s">
        <v>1182</v>
      </c>
      <c r="B1252" t="s">
        <v>1312</v>
      </c>
      <c r="C1252">
        <f>'B3. Coordination and Comms'!E49</f>
        <v>0</v>
      </c>
    </row>
    <row r="1253" spans="1:3" x14ac:dyDescent="0.35">
      <c r="A1253" t="s">
        <v>1182</v>
      </c>
      <c r="B1253" t="s">
        <v>1313</v>
      </c>
      <c r="C1253">
        <f>'B3. Coordination and Comms'!E50</f>
        <v>0</v>
      </c>
    </row>
    <row r="1254" spans="1:3" x14ac:dyDescent="0.35">
      <c r="A1254" t="s">
        <v>1182</v>
      </c>
      <c r="B1254" t="s">
        <v>1314</v>
      </c>
      <c r="C1254">
        <f>'B3. Coordination and Comms'!E51</f>
        <v>0</v>
      </c>
    </row>
    <row r="1255" spans="1:3" x14ac:dyDescent="0.35">
      <c r="A1255" t="s">
        <v>1182</v>
      </c>
      <c r="B1255" t="s">
        <v>1315</v>
      </c>
      <c r="C1255">
        <f>'B3. Coordination and Comms'!E52</f>
        <v>0</v>
      </c>
    </row>
    <row r="1256" spans="1:3" x14ac:dyDescent="0.35">
      <c r="A1256" t="s">
        <v>1182</v>
      </c>
      <c r="B1256" t="s">
        <v>1316</v>
      </c>
      <c r="C1256">
        <f>'B3. Coordination and Comms'!E53</f>
        <v>0</v>
      </c>
    </row>
    <row r="1257" spans="1:3" x14ac:dyDescent="0.35">
      <c r="A1257" t="s">
        <v>1182</v>
      </c>
      <c r="B1257" t="s">
        <v>1317</v>
      </c>
      <c r="C1257">
        <f>'B3. Coordination and Comms'!E54</f>
        <v>0</v>
      </c>
    </row>
    <row r="1258" spans="1:3" x14ac:dyDescent="0.35">
      <c r="A1258" t="s">
        <v>1182</v>
      </c>
      <c r="B1258" t="s">
        <v>1318</v>
      </c>
      <c r="C1258">
        <f>'B3. Coordination and Comms'!E55</f>
        <v>0</v>
      </c>
    </row>
    <row r="1259" spans="1:3" x14ac:dyDescent="0.35">
      <c r="A1259" t="s">
        <v>1182</v>
      </c>
      <c r="B1259" t="s">
        <v>1319</v>
      </c>
      <c r="C1259">
        <f>'B3. Coordination and Comms'!E56</f>
        <v>0</v>
      </c>
    </row>
    <row r="1260" spans="1:3" x14ac:dyDescent="0.35">
      <c r="A1260" t="s">
        <v>1182</v>
      </c>
      <c r="B1260" t="s">
        <v>1320</v>
      </c>
      <c r="C1260">
        <f>'B3. Coordination and Comms'!E57</f>
        <v>0</v>
      </c>
    </row>
    <row r="1261" spans="1:3" x14ac:dyDescent="0.35">
      <c r="A1261" t="s">
        <v>1182</v>
      </c>
      <c r="B1261" t="s">
        <v>1321</v>
      </c>
      <c r="C1261">
        <f>'B3. Coordination and Comms'!G48</f>
        <v>0</v>
      </c>
    </row>
    <row r="1262" spans="1:3" x14ac:dyDescent="0.35">
      <c r="A1262" t="s">
        <v>1182</v>
      </c>
      <c r="B1262" t="s">
        <v>1322</v>
      </c>
      <c r="C1262">
        <f>'B3. Coordination and Comms'!G49</f>
        <v>0</v>
      </c>
    </row>
    <row r="1263" spans="1:3" x14ac:dyDescent="0.35">
      <c r="A1263" t="s">
        <v>1182</v>
      </c>
      <c r="B1263" t="s">
        <v>1323</v>
      </c>
      <c r="C1263">
        <f>'B3. Coordination and Comms'!G50</f>
        <v>0</v>
      </c>
    </row>
    <row r="1264" spans="1:3" x14ac:dyDescent="0.35">
      <c r="A1264" t="s">
        <v>1182</v>
      </c>
      <c r="B1264" t="s">
        <v>1324</v>
      </c>
      <c r="C1264">
        <f>'B3. Coordination and Comms'!G51</f>
        <v>0</v>
      </c>
    </row>
    <row r="1265" spans="1:3" x14ac:dyDescent="0.35">
      <c r="A1265" t="s">
        <v>1182</v>
      </c>
      <c r="B1265" t="s">
        <v>1325</v>
      </c>
      <c r="C1265">
        <f>'B3. Coordination and Comms'!G52</f>
        <v>0</v>
      </c>
    </row>
    <row r="1266" spans="1:3" x14ac:dyDescent="0.35">
      <c r="A1266" t="s">
        <v>1182</v>
      </c>
      <c r="B1266" t="s">
        <v>1326</v>
      </c>
      <c r="C1266">
        <f>'B3. Coordination and Comms'!G53</f>
        <v>0</v>
      </c>
    </row>
    <row r="1267" spans="1:3" x14ac:dyDescent="0.35">
      <c r="A1267" t="s">
        <v>1182</v>
      </c>
      <c r="B1267" t="s">
        <v>1327</v>
      </c>
      <c r="C1267">
        <f>'B3. Coordination and Comms'!G54</f>
        <v>0</v>
      </c>
    </row>
    <row r="1268" spans="1:3" x14ac:dyDescent="0.35">
      <c r="A1268" t="s">
        <v>1182</v>
      </c>
      <c r="B1268" t="s">
        <v>1328</v>
      </c>
      <c r="C1268">
        <f>'B3. Coordination and Comms'!G55</f>
        <v>0</v>
      </c>
    </row>
    <row r="1269" spans="1:3" x14ac:dyDescent="0.35">
      <c r="A1269" t="s">
        <v>1182</v>
      </c>
      <c r="B1269" t="s">
        <v>1329</v>
      </c>
      <c r="C1269">
        <f>'B3. Coordination and Comms'!G56</f>
        <v>0</v>
      </c>
    </row>
    <row r="1270" spans="1:3" x14ac:dyDescent="0.35">
      <c r="A1270" t="s">
        <v>1182</v>
      </c>
      <c r="B1270" t="s">
        <v>1330</v>
      </c>
      <c r="C1270">
        <f>'B3. Coordination and Comms'!G57</f>
        <v>0</v>
      </c>
    </row>
    <row r="1271" spans="1:3" x14ac:dyDescent="0.35">
      <c r="A1271" t="s">
        <v>1182</v>
      </c>
      <c r="B1271" t="s">
        <v>1331</v>
      </c>
      <c r="C1271">
        <f>'B3. Coordination and Comms'!H48</f>
        <v>0</v>
      </c>
    </row>
    <row r="1272" spans="1:3" x14ac:dyDescent="0.35">
      <c r="A1272" t="s">
        <v>1182</v>
      </c>
      <c r="B1272" t="s">
        <v>1332</v>
      </c>
      <c r="C1272">
        <f>'B3. Coordination and Comms'!H49</f>
        <v>0</v>
      </c>
    </row>
    <row r="1273" spans="1:3" x14ac:dyDescent="0.35">
      <c r="A1273" t="s">
        <v>1182</v>
      </c>
      <c r="B1273" t="s">
        <v>1333</v>
      </c>
      <c r="C1273">
        <f>'B3. Coordination and Comms'!H50</f>
        <v>0</v>
      </c>
    </row>
    <row r="1274" spans="1:3" x14ac:dyDescent="0.35">
      <c r="A1274" t="s">
        <v>1182</v>
      </c>
      <c r="B1274" t="s">
        <v>1334</v>
      </c>
      <c r="C1274">
        <f>'B3. Coordination and Comms'!H51</f>
        <v>0</v>
      </c>
    </row>
    <row r="1275" spans="1:3" x14ac:dyDescent="0.35">
      <c r="A1275" t="s">
        <v>1182</v>
      </c>
      <c r="B1275" t="s">
        <v>1335</v>
      </c>
      <c r="C1275">
        <f>'B3. Coordination and Comms'!H52</f>
        <v>0</v>
      </c>
    </row>
    <row r="1276" spans="1:3" x14ac:dyDescent="0.35">
      <c r="A1276" t="s">
        <v>1182</v>
      </c>
      <c r="B1276" t="s">
        <v>1336</v>
      </c>
      <c r="C1276">
        <f>'B3. Coordination and Comms'!H53</f>
        <v>0</v>
      </c>
    </row>
    <row r="1277" spans="1:3" x14ac:dyDescent="0.35">
      <c r="A1277" t="s">
        <v>1182</v>
      </c>
      <c r="B1277" t="s">
        <v>1337</v>
      </c>
      <c r="C1277">
        <f>'B3. Coordination and Comms'!H54</f>
        <v>0</v>
      </c>
    </row>
    <row r="1278" spans="1:3" x14ac:dyDescent="0.35">
      <c r="A1278" t="s">
        <v>1182</v>
      </c>
      <c r="B1278" t="s">
        <v>1338</v>
      </c>
      <c r="C1278">
        <f>'B3. Coordination and Comms'!H55</f>
        <v>0</v>
      </c>
    </row>
    <row r="1279" spans="1:3" x14ac:dyDescent="0.35">
      <c r="A1279" t="s">
        <v>1182</v>
      </c>
      <c r="B1279" t="s">
        <v>1339</v>
      </c>
      <c r="C1279">
        <f>'B3. Coordination and Comms'!H56</f>
        <v>0</v>
      </c>
    </row>
    <row r="1280" spans="1:3" x14ac:dyDescent="0.35">
      <c r="A1280" t="s">
        <v>1182</v>
      </c>
      <c r="B1280" t="s">
        <v>1340</v>
      </c>
      <c r="C1280">
        <f>'B3. Coordination and Comms'!H57</f>
        <v>0</v>
      </c>
    </row>
    <row r="1281" spans="1:3" x14ac:dyDescent="0.35">
      <c r="A1281" t="s">
        <v>1182</v>
      </c>
      <c r="B1281" t="s">
        <v>1341</v>
      </c>
      <c r="C1281">
        <f>'B3. Coordination and Comms'!I48</f>
        <v>0</v>
      </c>
    </row>
    <row r="1282" spans="1:3" x14ac:dyDescent="0.35">
      <c r="A1282" t="s">
        <v>1182</v>
      </c>
      <c r="B1282" t="s">
        <v>1342</v>
      </c>
      <c r="C1282">
        <f>'B3. Coordination and Comms'!I49</f>
        <v>0</v>
      </c>
    </row>
    <row r="1283" spans="1:3" x14ac:dyDescent="0.35">
      <c r="A1283" t="s">
        <v>1182</v>
      </c>
      <c r="B1283" t="s">
        <v>1343</v>
      </c>
      <c r="C1283">
        <f>'B3. Coordination and Comms'!I50</f>
        <v>0</v>
      </c>
    </row>
    <row r="1284" spans="1:3" x14ac:dyDescent="0.35">
      <c r="A1284" t="s">
        <v>1182</v>
      </c>
      <c r="B1284" t="s">
        <v>1344</v>
      </c>
      <c r="C1284">
        <f>'B3. Coordination and Comms'!I51</f>
        <v>0</v>
      </c>
    </row>
    <row r="1285" spans="1:3" x14ac:dyDescent="0.35">
      <c r="A1285" t="s">
        <v>1182</v>
      </c>
      <c r="B1285" t="s">
        <v>1345</v>
      </c>
      <c r="C1285">
        <f>'B3. Coordination and Comms'!I52</f>
        <v>0</v>
      </c>
    </row>
    <row r="1286" spans="1:3" x14ac:dyDescent="0.35">
      <c r="A1286" t="s">
        <v>1182</v>
      </c>
      <c r="B1286" t="s">
        <v>1346</v>
      </c>
      <c r="C1286">
        <f>'B3. Coordination and Comms'!I53</f>
        <v>0</v>
      </c>
    </row>
    <row r="1287" spans="1:3" x14ac:dyDescent="0.35">
      <c r="A1287" t="s">
        <v>1182</v>
      </c>
      <c r="B1287" t="s">
        <v>1347</v>
      </c>
      <c r="C1287">
        <f>'B3. Coordination and Comms'!I54</f>
        <v>0</v>
      </c>
    </row>
    <row r="1288" spans="1:3" x14ac:dyDescent="0.35">
      <c r="A1288" t="s">
        <v>1182</v>
      </c>
      <c r="B1288" t="s">
        <v>1348</v>
      </c>
      <c r="C1288">
        <f>'B3. Coordination and Comms'!I55</f>
        <v>0</v>
      </c>
    </row>
    <row r="1289" spans="1:3" x14ac:dyDescent="0.35">
      <c r="A1289" t="s">
        <v>1182</v>
      </c>
      <c r="B1289" t="s">
        <v>1349</v>
      </c>
      <c r="C1289">
        <f>'B3. Coordination and Comms'!I56</f>
        <v>0</v>
      </c>
    </row>
    <row r="1290" spans="1:3" x14ac:dyDescent="0.35">
      <c r="A1290" t="s">
        <v>1182</v>
      </c>
      <c r="B1290" t="s">
        <v>1350</v>
      </c>
      <c r="C1290">
        <f>'B3. Coordination and Comms'!I57</f>
        <v>0</v>
      </c>
    </row>
    <row r="1291" spans="1:3" x14ac:dyDescent="0.35">
      <c r="A1291" t="s">
        <v>1182</v>
      </c>
      <c r="B1291" t="s">
        <v>1351</v>
      </c>
      <c r="C1291">
        <f>'B3. Coordination and Comms'!C59</f>
        <v>0</v>
      </c>
    </row>
    <row r="1292" spans="1:3" x14ac:dyDescent="0.35">
      <c r="A1292" t="s">
        <v>1182</v>
      </c>
      <c r="B1292" t="s">
        <v>1352</v>
      </c>
      <c r="C1292">
        <f>IF('B3. Coordination and Comms'!C60="Information and resource exchange among Component A recipients",1,IF('B3. Coordination and Comms'!C60="Holding regular informational webinars for Component A recipients",2,IF('B3. Coordination and Comms'!C60="Organize annual grantee meetings",3,IF('B3. Coordination and Comms'!C60="Facilitate coordination/communication between CDC and Component A recipient community",4,IF('B3. Coordination and Comms'!C60="Facilitate coordination/communication among Component B recipients",5,IF('B3. Coordination and Comms'!C60="Facilitate coordination/communication between Component B and Component A recipients",6,IF('B3. Coordination and Comms'!C60="Organize feedback from Component A recipient community",6,IF('B3. Coordination and Comms'!C60="Coordinate annual DMI jurisdiction leadership workshop",7,IF('B3. Coordination and Comms'!C60="Other",8,)))))))))</f>
        <v>0</v>
      </c>
    </row>
    <row r="1293" spans="1:3" x14ac:dyDescent="0.35">
      <c r="A1293" t="s">
        <v>1182</v>
      </c>
      <c r="B1293" t="s">
        <v>1353</v>
      </c>
      <c r="C1293">
        <f>'B3. Coordination and Comms'!C61</f>
        <v>0</v>
      </c>
    </row>
    <row r="1294" spans="1:3" x14ac:dyDescent="0.35">
      <c r="A1294" t="s">
        <v>1182</v>
      </c>
      <c r="B1294" t="s">
        <v>1354</v>
      </c>
      <c r="C1294" t="b">
        <v>0</v>
      </c>
    </row>
    <row r="1295" spans="1:3" x14ac:dyDescent="0.35">
      <c r="A1295" t="s">
        <v>1182</v>
      </c>
      <c r="B1295" t="s">
        <v>1355</v>
      </c>
      <c r="C1295" t="b">
        <v>0</v>
      </c>
    </row>
    <row r="1296" spans="1:3" x14ac:dyDescent="0.35">
      <c r="A1296" t="s">
        <v>1182</v>
      </c>
      <c r="B1296" t="s">
        <v>1356</v>
      </c>
      <c r="C1296" t="b">
        <v>0</v>
      </c>
    </row>
    <row r="1297" spans="1:3" x14ac:dyDescent="0.35">
      <c r="A1297" t="s">
        <v>1182</v>
      </c>
      <c r="B1297" t="s">
        <v>1357</v>
      </c>
      <c r="C1297">
        <f>'B3. Coordination and Comms'!B64</f>
        <v>0</v>
      </c>
    </row>
    <row r="1298" spans="1:3" x14ac:dyDescent="0.35">
      <c r="A1298" t="s">
        <v>1182</v>
      </c>
      <c r="B1298" t="s">
        <v>1358</v>
      </c>
      <c r="C1298">
        <f>'B3. Coordination and Comms'!B65</f>
        <v>0</v>
      </c>
    </row>
    <row r="1299" spans="1:3" x14ac:dyDescent="0.35">
      <c r="A1299" t="s">
        <v>1182</v>
      </c>
      <c r="B1299" t="s">
        <v>1359</v>
      </c>
      <c r="C1299">
        <f>'B3. Coordination and Comms'!B66</f>
        <v>0</v>
      </c>
    </row>
    <row r="1300" spans="1:3" x14ac:dyDescent="0.35">
      <c r="A1300" t="s">
        <v>1182</v>
      </c>
      <c r="B1300" t="s">
        <v>1360</v>
      </c>
      <c r="C1300">
        <f>'B3. Coordination and Comms'!B67</f>
        <v>0</v>
      </c>
    </row>
    <row r="1301" spans="1:3" x14ac:dyDescent="0.35">
      <c r="A1301" t="s">
        <v>1182</v>
      </c>
      <c r="B1301" t="s">
        <v>1361</v>
      </c>
      <c r="C1301">
        <f>'B3. Coordination and Comms'!B68</f>
        <v>0</v>
      </c>
    </row>
    <row r="1302" spans="1:3" x14ac:dyDescent="0.35">
      <c r="A1302" t="s">
        <v>1182</v>
      </c>
      <c r="B1302" t="s">
        <v>1362</v>
      </c>
      <c r="C1302">
        <f>'B3. Coordination and Comms'!B69</f>
        <v>0</v>
      </c>
    </row>
    <row r="1303" spans="1:3" x14ac:dyDescent="0.35">
      <c r="A1303" t="s">
        <v>1182</v>
      </c>
      <c r="B1303" t="s">
        <v>1363</v>
      </c>
      <c r="C1303">
        <f>'B3. Coordination and Comms'!B70</f>
        <v>0</v>
      </c>
    </row>
    <row r="1304" spans="1:3" x14ac:dyDescent="0.35">
      <c r="A1304" t="s">
        <v>1182</v>
      </c>
      <c r="B1304" t="s">
        <v>1364</v>
      </c>
      <c r="C1304">
        <f>'B3. Coordination and Comms'!B71</f>
        <v>0</v>
      </c>
    </row>
    <row r="1305" spans="1:3" x14ac:dyDescent="0.35">
      <c r="A1305" t="s">
        <v>1182</v>
      </c>
      <c r="B1305" t="s">
        <v>1365</v>
      </c>
      <c r="C1305">
        <f>'B3. Coordination and Comms'!B72</f>
        <v>0</v>
      </c>
    </row>
    <row r="1306" spans="1:3" x14ac:dyDescent="0.35">
      <c r="A1306" t="s">
        <v>1182</v>
      </c>
      <c r="B1306" t="s">
        <v>1366</v>
      </c>
      <c r="C1306">
        <f>'B3. Coordination and Comms'!B73</f>
        <v>0</v>
      </c>
    </row>
    <row r="1307" spans="1:3" x14ac:dyDescent="0.35">
      <c r="A1307" t="s">
        <v>1182</v>
      </c>
      <c r="B1307" t="s">
        <v>1367</v>
      </c>
      <c r="C1307">
        <f>'B3. Coordination and Comms'!E64</f>
        <v>0</v>
      </c>
    </row>
    <row r="1308" spans="1:3" x14ac:dyDescent="0.35">
      <c r="A1308" t="s">
        <v>1182</v>
      </c>
      <c r="B1308" t="s">
        <v>1368</v>
      </c>
      <c r="C1308">
        <f>'B3. Coordination and Comms'!E65</f>
        <v>0</v>
      </c>
    </row>
    <row r="1309" spans="1:3" x14ac:dyDescent="0.35">
      <c r="A1309" t="s">
        <v>1182</v>
      </c>
      <c r="B1309" t="s">
        <v>1369</v>
      </c>
      <c r="C1309">
        <f>'B3. Coordination and Comms'!E66</f>
        <v>0</v>
      </c>
    </row>
    <row r="1310" spans="1:3" x14ac:dyDescent="0.35">
      <c r="A1310" t="s">
        <v>1182</v>
      </c>
      <c r="B1310" t="s">
        <v>1370</v>
      </c>
      <c r="C1310">
        <f>'B3. Coordination and Comms'!E67</f>
        <v>0</v>
      </c>
    </row>
    <row r="1311" spans="1:3" x14ac:dyDescent="0.35">
      <c r="A1311" t="s">
        <v>1182</v>
      </c>
      <c r="B1311" t="s">
        <v>1371</v>
      </c>
      <c r="C1311">
        <f>'B3. Coordination and Comms'!E68</f>
        <v>0</v>
      </c>
    </row>
    <row r="1312" spans="1:3" x14ac:dyDescent="0.35">
      <c r="A1312" t="s">
        <v>1182</v>
      </c>
      <c r="B1312" t="s">
        <v>1372</v>
      </c>
      <c r="C1312">
        <f>'B3. Coordination and Comms'!E69</f>
        <v>0</v>
      </c>
    </row>
    <row r="1313" spans="1:3" x14ac:dyDescent="0.35">
      <c r="A1313" t="s">
        <v>1182</v>
      </c>
      <c r="B1313" t="s">
        <v>1373</v>
      </c>
      <c r="C1313">
        <f>'B3. Coordination and Comms'!E70</f>
        <v>0</v>
      </c>
    </row>
    <row r="1314" spans="1:3" x14ac:dyDescent="0.35">
      <c r="A1314" t="s">
        <v>1182</v>
      </c>
      <c r="B1314" t="s">
        <v>1374</v>
      </c>
      <c r="C1314">
        <f>'B3. Coordination and Comms'!E71</f>
        <v>0</v>
      </c>
    </row>
    <row r="1315" spans="1:3" x14ac:dyDescent="0.35">
      <c r="A1315" t="s">
        <v>1182</v>
      </c>
      <c r="B1315" t="s">
        <v>1375</v>
      </c>
      <c r="C1315">
        <f>'B3. Coordination and Comms'!E72</f>
        <v>0</v>
      </c>
    </row>
    <row r="1316" spans="1:3" x14ac:dyDescent="0.35">
      <c r="A1316" t="s">
        <v>1182</v>
      </c>
      <c r="B1316" t="s">
        <v>1376</v>
      </c>
      <c r="C1316">
        <f>'B3. Coordination and Comms'!E73</f>
        <v>0</v>
      </c>
    </row>
    <row r="1317" spans="1:3" x14ac:dyDescent="0.35">
      <c r="A1317" t="s">
        <v>1182</v>
      </c>
      <c r="B1317" t="s">
        <v>1377</v>
      </c>
      <c r="C1317">
        <f>'B3. Coordination and Comms'!G64</f>
        <v>0</v>
      </c>
    </row>
    <row r="1318" spans="1:3" x14ac:dyDescent="0.35">
      <c r="A1318" t="s">
        <v>1182</v>
      </c>
      <c r="B1318" t="s">
        <v>1378</v>
      </c>
      <c r="C1318">
        <f>'B3. Coordination and Comms'!G65</f>
        <v>0</v>
      </c>
    </row>
    <row r="1319" spans="1:3" x14ac:dyDescent="0.35">
      <c r="A1319" t="s">
        <v>1182</v>
      </c>
      <c r="B1319" t="s">
        <v>1379</v>
      </c>
      <c r="C1319">
        <f>'B3. Coordination and Comms'!G66</f>
        <v>0</v>
      </c>
    </row>
    <row r="1320" spans="1:3" x14ac:dyDescent="0.35">
      <c r="A1320" t="s">
        <v>1182</v>
      </c>
      <c r="B1320" t="s">
        <v>1380</v>
      </c>
      <c r="C1320">
        <f>'B3. Coordination and Comms'!G67</f>
        <v>0</v>
      </c>
    </row>
    <row r="1321" spans="1:3" x14ac:dyDescent="0.35">
      <c r="A1321" t="s">
        <v>1182</v>
      </c>
      <c r="B1321" t="s">
        <v>1381</v>
      </c>
      <c r="C1321">
        <f>'B3. Coordination and Comms'!G68</f>
        <v>0</v>
      </c>
    </row>
    <row r="1322" spans="1:3" x14ac:dyDescent="0.35">
      <c r="A1322" t="s">
        <v>1182</v>
      </c>
      <c r="B1322" t="s">
        <v>1382</v>
      </c>
      <c r="C1322">
        <f>'B3. Coordination and Comms'!G69</f>
        <v>0</v>
      </c>
    </row>
    <row r="1323" spans="1:3" x14ac:dyDescent="0.35">
      <c r="A1323" t="s">
        <v>1182</v>
      </c>
      <c r="B1323" t="s">
        <v>1383</v>
      </c>
      <c r="C1323">
        <f>'B3. Coordination and Comms'!G70</f>
        <v>0</v>
      </c>
    </row>
    <row r="1324" spans="1:3" x14ac:dyDescent="0.35">
      <c r="A1324" t="s">
        <v>1182</v>
      </c>
      <c r="B1324" t="s">
        <v>1384</v>
      </c>
      <c r="C1324">
        <f>'B3. Coordination and Comms'!G71</f>
        <v>0</v>
      </c>
    </row>
    <row r="1325" spans="1:3" x14ac:dyDescent="0.35">
      <c r="A1325" t="s">
        <v>1182</v>
      </c>
      <c r="B1325" t="s">
        <v>1385</v>
      </c>
      <c r="C1325">
        <f>'B3. Coordination and Comms'!G72</f>
        <v>0</v>
      </c>
    </row>
    <row r="1326" spans="1:3" x14ac:dyDescent="0.35">
      <c r="A1326" t="s">
        <v>1182</v>
      </c>
      <c r="B1326" t="s">
        <v>1386</v>
      </c>
      <c r="C1326">
        <f>'B3. Coordination and Comms'!G73</f>
        <v>0</v>
      </c>
    </row>
    <row r="1327" spans="1:3" x14ac:dyDescent="0.35">
      <c r="A1327" t="s">
        <v>1182</v>
      </c>
      <c r="B1327" t="s">
        <v>1387</v>
      </c>
      <c r="C1327">
        <f>'B3. Coordination and Comms'!H64</f>
        <v>0</v>
      </c>
    </row>
    <row r="1328" spans="1:3" x14ac:dyDescent="0.35">
      <c r="A1328" t="s">
        <v>1182</v>
      </c>
      <c r="B1328" t="s">
        <v>1388</v>
      </c>
      <c r="C1328">
        <f>'B3. Coordination and Comms'!H65</f>
        <v>0</v>
      </c>
    </row>
    <row r="1329" spans="1:3" x14ac:dyDescent="0.35">
      <c r="A1329" t="s">
        <v>1182</v>
      </c>
      <c r="B1329" t="s">
        <v>1389</v>
      </c>
      <c r="C1329">
        <f>'B3. Coordination and Comms'!H66</f>
        <v>0</v>
      </c>
    </row>
    <row r="1330" spans="1:3" x14ac:dyDescent="0.35">
      <c r="A1330" t="s">
        <v>1182</v>
      </c>
      <c r="B1330" t="s">
        <v>1390</v>
      </c>
      <c r="C1330">
        <f>'B3. Coordination and Comms'!H67</f>
        <v>0</v>
      </c>
    </row>
    <row r="1331" spans="1:3" x14ac:dyDescent="0.35">
      <c r="A1331" t="s">
        <v>1182</v>
      </c>
      <c r="B1331" t="s">
        <v>1391</v>
      </c>
      <c r="C1331">
        <f>'B3. Coordination and Comms'!H68</f>
        <v>0</v>
      </c>
    </row>
    <row r="1332" spans="1:3" x14ac:dyDescent="0.35">
      <c r="A1332" t="s">
        <v>1182</v>
      </c>
      <c r="B1332" t="s">
        <v>1392</v>
      </c>
      <c r="C1332">
        <f>'B3. Coordination and Comms'!H69</f>
        <v>0</v>
      </c>
    </row>
    <row r="1333" spans="1:3" x14ac:dyDescent="0.35">
      <c r="A1333" t="s">
        <v>1182</v>
      </c>
      <c r="B1333" t="s">
        <v>1393</v>
      </c>
      <c r="C1333">
        <f>'B3. Coordination and Comms'!H70</f>
        <v>0</v>
      </c>
    </row>
    <row r="1334" spans="1:3" x14ac:dyDescent="0.35">
      <c r="A1334" t="s">
        <v>1182</v>
      </c>
      <c r="B1334" t="s">
        <v>1394</v>
      </c>
      <c r="C1334">
        <f>'B3. Coordination and Comms'!H71</f>
        <v>0</v>
      </c>
    </row>
    <row r="1335" spans="1:3" x14ac:dyDescent="0.35">
      <c r="A1335" t="s">
        <v>1182</v>
      </c>
      <c r="B1335" t="s">
        <v>1395</v>
      </c>
      <c r="C1335">
        <f>'B3. Coordination and Comms'!H72</f>
        <v>0</v>
      </c>
    </row>
    <row r="1336" spans="1:3" x14ac:dyDescent="0.35">
      <c r="A1336" t="s">
        <v>1182</v>
      </c>
      <c r="B1336" t="s">
        <v>1396</v>
      </c>
      <c r="C1336">
        <f>'B3. Coordination and Comms'!H73</f>
        <v>0</v>
      </c>
    </row>
    <row r="1337" spans="1:3" x14ac:dyDescent="0.35">
      <c r="A1337" t="s">
        <v>1182</v>
      </c>
      <c r="B1337" t="s">
        <v>1397</v>
      </c>
      <c r="C1337">
        <f>'B3. Coordination and Comms'!I64</f>
        <v>0</v>
      </c>
    </row>
    <row r="1338" spans="1:3" x14ac:dyDescent="0.35">
      <c r="A1338" t="s">
        <v>1182</v>
      </c>
      <c r="B1338" t="s">
        <v>1398</v>
      </c>
      <c r="C1338">
        <f>'B3. Coordination and Comms'!I65</f>
        <v>0</v>
      </c>
    </row>
    <row r="1339" spans="1:3" x14ac:dyDescent="0.35">
      <c r="A1339" t="s">
        <v>1182</v>
      </c>
      <c r="B1339" t="s">
        <v>1399</v>
      </c>
      <c r="C1339">
        <f>'B3. Coordination and Comms'!I66</f>
        <v>0</v>
      </c>
    </row>
    <row r="1340" spans="1:3" x14ac:dyDescent="0.35">
      <c r="A1340" t="s">
        <v>1182</v>
      </c>
      <c r="B1340" t="s">
        <v>1400</v>
      </c>
      <c r="C1340">
        <f>'B3. Coordination and Comms'!I67</f>
        <v>0</v>
      </c>
    </row>
    <row r="1341" spans="1:3" x14ac:dyDescent="0.35">
      <c r="A1341" t="s">
        <v>1182</v>
      </c>
      <c r="B1341" t="s">
        <v>1401</v>
      </c>
      <c r="C1341">
        <f>'B3. Coordination and Comms'!I68</f>
        <v>0</v>
      </c>
    </row>
    <row r="1342" spans="1:3" x14ac:dyDescent="0.35">
      <c r="A1342" t="s">
        <v>1182</v>
      </c>
      <c r="B1342" t="s">
        <v>1402</v>
      </c>
      <c r="C1342">
        <f>'B3. Coordination and Comms'!I69</f>
        <v>0</v>
      </c>
    </row>
    <row r="1343" spans="1:3" x14ac:dyDescent="0.35">
      <c r="A1343" t="s">
        <v>1182</v>
      </c>
      <c r="B1343" t="s">
        <v>1403</v>
      </c>
      <c r="C1343">
        <f>'B3. Coordination and Comms'!I70</f>
        <v>0</v>
      </c>
    </row>
    <row r="1344" spans="1:3" x14ac:dyDescent="0.35">
      <c r="A1344" t="s">
        <v>1182</v>
      </c>
      <c r="B1344" t="s">
        <v>1404</v>
      </c>
      <c r="C1344">
        <f>'B3. Coordination and Comms'!I71</f>
        <v>0</v>
      </c>
    </row>
    <row r="1345" spans="1:3" x14ac:dyDescent="0.35">
      <c r="A1345" t="s">
        <v>1182</v>
      </c>
      <c r="B1345" t="s">
        <v>1405</v>
      </c>
      <c r="C1345">
        <f>'B3. Coordination and Comms'!I72</f>
        <v>0</v>
      </c>
    </row>
    <row r="1346" spans="1:3" x14ac:dyDescent="0.35">
      <c r="A1346" t="s">
        <v>1182</v>
      </c>
      <c r="B1346" t="s">
        <v>1406</v>
      </c>
      <c r="C1346">
        <f>'B3. Coordination and Comms'!I73</f>
        <v>0</v>
      </c>
    </row>
    <row r="1347" spans="1:3" x14ac:dyDescent="0.35">
      <c r="A1347" t="s">
        <v>1182</v>
      </c>
      <c r="B1347" t="s">
        <v>1407</v>
      </c>
      <c r="C1347">
        <f>'B3. Coordination and Comms'!C75</f>
        <v>0</v>
      </c>
    </row>
    <row r="1348" spans="1:3" x14ac:dyDescent="0.35">
      <c r="A1348" t="s">
        <v>1182</v>
      </c>
      <c r="B1348" t="s">
        <v>1408</v>
      </c>
      <c r="C1348">
        <f>IF('B3. Coordination and Comms'!C76="Information and resource exchange among Component A recipients",1,IF('B3. Coordination and Comms'!C76="Holding regular informational webinars for Component A recipients",2,IF('B3. Coordination and Comms'!C76="Organize annual grantee meetings",3,IF('B3. Coordination and Comms'!C76="Facilitate coordination/communication between CDC and Component A recipient community",4,IF('B3. Coordination and Comms'!C76="Facilitate coordination/communication among Component B recipients",5,IF('B3. Coordination and Comms'!C76="Facilitate coordination/communication between Component B and Component A recipients",6,IF('B3. Coordination and Comms'!C76="Organize feedback from Component A recipient community",6,IF('B3. Coordination and Comms'!C76="Coordinate annual DMI jurisdiction leadership workshop",7,IF('B3. Coordination and Comms'!C76="Other",8,)))))))))</f>
        <v>0</v>
      </c>
    </row>
    <row r="1349" spans="1:3" x14ac:dyDescent="0.35">
      <c r="A1349" t="s">
        <v>1182</v>
      </c>
      <c r="B1349" t="s">
        <v>1409</v>
      </c>
      <c r="C1349">
        <f>'B3. Coordination and Comms'!C77</f>
        <v>0</v>
      </c>
    </row>
    <row r="1350" spans="1:3" x14ac:dyDescent="0.35">
      <c r="A1350" t="s">
        <v>1182</v>
      </c>
      <c r="B1350" t="s">
        <v>1410</v>
      </c>
      <c r="C1350" t="b">
        <v>0</v>
      </c>
    </row>
    <row r="1351" spans="1:3" x14ac:dyDescent="0.35">
      <c r="A1351" t="s">
        <v>1182</v>
      </c>
      <c r="B1351" t="s">
        <v>1411</v>
      </c>
      <c r="C1351" t="b">
        <v>0</v>
      </c>
    </row>
    <row r="1352" spans="1:3" x14ac:dyDescent="0.35">
      <c r="A1352" t="s">
        <v>1182</v>
      </c>
      <c r="B1352" t="s">
        <v>1412</v>
      </c>
      <c r="C1352" t="b">
        <v>0</v>
      </c>
    </row>
    <row r="1353" spans="1:3" x14ac:dyDescent="0.35">
      <c r="A1353" t="s">
        <v>1182</v>
      </c>
      <c r="B1353" t="s">
        <v>1413</v>
      </c>
      <c r="C1353">
        <f>'B3. Coordination and Comms'!B80</f>
        <v>0</v>
      </c>
    </row>
    <row r="1354" spans="1:3" x14ac:dyDescent="0.35">
      <c r="A1354" t="s">
        <v>1182</v>
      </c>
      <c r="B1354" t="s">
        <v>1414</v>
      </c>
      <c r="C1354">
        <f>'B3. Coordination and Comms'!B81</f>
        <v>0</v>
      </c>
    </row>
    <row r="1355" spans="1:3" x14ac:dyDescent="0.35">
      <c r="A1355" t="s">
        <v>1182</v>
      </c>
      <c r="B1355" t="s">
        <v>1415</v>
      </c>
      <c r="C1355">
        <f>'B3. Coordination and Comms'!B82</f>
        <v>0</v>
      </c>
    </row>
    <row r="1356" spans="1:3" x14ac:dyDescent="0.35">
      <c r="A1356" t="s">
        <v>1182</v>
      </c>
      <c r="B1356" t="s">
        <v>1416</v>
      </c>
      <c r="C1356">
        <f>'B3. Coordination and Comms'!B83</f>
        <v>0</v>
      </c>
    </row>
    <row r="1357" spans="1:3" x14ac:dyDescent="0.35">
      <c r="A1357" t="s">
        <v>1182</v>
      </c>
      <c r="B1357" t="s">
        <v>1417</v>
      </c>
      <c r="C1357">
        <f>'B3. Coordination and Comms'!B84</f>
        <v>0</v>
      </c>
    </row>
    <row r="1358" spans="1:3" x14ac:dyDescent="0.35">
      <c r="A1358" t="s">
        <v>1182</v>
      </c>
      <c r="B1358" t="s">
        <v>1418</v>
      </c>
      <c r="C1358">
        <f>'B3. Coordination and Comms'!B85</f>
        <v>0</v>
      </c>
    </row>
    <row r="1359" spans="1:3" x14ac:dyDescent="0.35">
      <c r="A1359" t="s">
        <v>1182</v>
      </c>
      <c r="B1359" t="s">
        <v>1419</v>
      </c>
      <c r="C1359">
        <f>'B3. Coordination and Comms'!B86</f>
        <v>0</v>
      </c>
    </row>
    <row r="1360" spans="1:3" x14ac:dyDescent="0.35">
      <c r="A1360" t="s">
        <v>1182</v>
      </c>
      <c r="B1360" t="s">
        <v>1420</v>
      </c>
      <c r="C1360">
        <f>'B3. Coordination and Comms'!B87</f>
        <v>0</v>
      </c>
    </row>
    <row r="1361" spans="1:3" x14ac:dyDescent="0.35">
      <c r="A1361" t="s">
        <v>1182</v>
      </c>
      <c r="B1361" t="s">
        <v>1421</v>
      </c>
      <c r="C1361">
        <f>'B3. Coordination and Comms'!B88</f>
        <v>0</v>
      </c>
    </row>
    <row r="1362" spans="1:3" x14ac:dyDescent="0.35">
      <c r="A1362" t="s">
        <v>1182</v>
      </c>
      <c r="B1362" t="s">
        <v>1422</v>
      </c>
      <c r="C1362">
        <f>'B3. Coordination and Comms'!B89</f>
        <v>0</v>
      </c>
    </row>
    <row r="1363" spans="1:3" x14ac:dyDescent="0.35">
      <c r="A1363" t="s">
        <v>1182</v>
      </c>
      <c r="B1363" t="s">
        <v>1423</v>
      </c>
      <c r="C1363">
        <f>'B3. Coordination and Comms'!E80</f>
        <v>0</v>
      </c>
    </row>
    <row r="1364" spans="1:3" x14ac:dyDescent="0.35">
      <c r="A1364" t="s">
        <v>1182</v>
      </c>
      <c r="B1364" t="s">
        <v>1424</v>
      </c>
      <c r="C1364">
        <f>'B3. Coordination and Comms'!E81</f>
        <v>0</v>
      </c>
    </row>
    <row r="1365" spans="1:3" x14ac:dyDescent="0.35">
      <c r="A1365" t="s">
        <v>1182</v>
      </c>
      <c r="B1365" t="s">
        <v>1425</v>
      </c>
      <c r="C1365">
        <f>'B3. Coordination and Comms'!E82</f>
        <v>0</v>
      </c>
    </row>
    <row r="1366" spans="1:3" x14ac:dyDescent="0.35">
      <c r="A1366" t="s">
        <v>1182</v>
      </c>
      <c r="B1366" t="s">
        <v>1426</v>
      </c>
      <c r="C1366">
        <f>'B3. Coordination and Comms'!E83</f>
        <v>0</v>
      </c>
    </row>
    <row r="1367" spans="1:3" x14ac:dyDescent="0.35">
      <c r="A1367" t="s">
        <v>1182</v>
      </c>
      <c r="B1367" t="s">
        <v>1427</v>
      </c>
      <c r="C1367">
        <f>'B3. Coordination and Comms'!E84</f>
        <v>0</v>
      </c>
    </row>
    <row r="1368" spans="1:3" x14ac:dyDescent="0.35">
      <c r="A1368" t="s">
        <v>1182</v>
      </c>
      <c r="B1368" t="s">
        <v>1428</v>
      </c>
      <c r="C1368">
        <f>'B3. Coordination and Comms'!E85</f>
        <v>0</v>
      </c>
    </row>
    <row r="1369" spans="1:3" x14ac:dyDescent="0.35">
      <c r="A1369" t="s">
        <v>1182</v>
      </c>
      <c r="B1369" t="s">
        <v>1429</v>
      </c>
      <c r="C1369">
        <f>'B3. Coordination and Comms'!E86</f>
        <v>0</v>
      </c>
    </row>
    <row r="1370" spans="1:3" x14ac:dyDescent="0.35">
      <c r="A1370" t="s">
        <v>1182</v>
      </c>
      <c r="B1370" t="s">
        <v>1430</v>
      </c>
      <c r="C1370">
        <f>'B3. Coordination and Comms'!E87</f>
        <v>0</v>
      </c>
    </row>
    <row r="1371" spans="1:3" x14ac:dyDescent="0.35">
      <c r="A1371" t="s">
        <v>1182</v>
      </c>
      <c r="B1371" t="s">
        <v>1431</v>
      </c>
      <c r="C1371">
        <f>'B3. Coordination and Comms'!E88</f>
        <v>0</v>
      </c>
    </row>
    <row r="1372" spans="1:3" x14ac:dyDescent="0.35">
      <c r="A1372" t="s">
        <v>1182</v>
      </c>
      <c r="B1372" t="s">
        <v>1432</v>
      </c>
      <c r="C1372">
        <f>'B3. Coordination and Comms'!E89</f>
        <v>0</v>
      </c>
    </row>
    <row r="1373" spans="1:3" x14ac:dyDescent="0.35">
      <c r="A1373" t="s">
        <v>1182</v>
      </c>
      <c r="B1373" t="s">
        <v>1433</v>
      </c>
      <c r="C1373">
        <f>'B3. Coordination and Comms'!G80</f>
        <v>0</v>
      </c>
    </row>
    <row r="1374" spans="1:3" x14ac:dyDescent="0.35">
      <c r="A1374" t="s">
        <v>1182</v>
      </c>
      <c r="B1374" t="s">
        <v>1434</v>
      </c>
      <c r="C1374">
        <f>'B3. Coordination and Comms'!G81</f>
        <v>0</v>
      </c>
    </row>
    <row r="1375" spans="1:3" x14ac:dyDescent="0.35">
      <c r="A1375" t="s">
        <v>1182</v>
      </c>
      <c r="B1375" t="s">
        <v>1435</v>
      </c>
      <c r="C1375">
        <f>'B3. Coordination and Comms'!G82</f>
        <v>0</v>
      </c>
    </row>
    <row r="1376" spans="1:3" x14ac:dyDescent="0.35">
      <c r="A1376" t="s">
        <v>1182</v>
      </c>
      <c r="B1376" t="s">
        <v>1436</v>
      </c>
      <c r="C1376">
        <f>'B3. Coordination and Comms'!G83</f>
        <v>0</v>
      </c>
    </row>
    <row r="1377" spans="1:3" x14ac:dyDescent="0.35">
      <c r="A1377" t="s">
        <v>1182</v>
      </c>
      <c r="B1377" t="s">
        <v>1437</v>
      </c>
      <c r="C1377">
        <f>'B3. Coordination and Comms'!G84</f>
        <v>0</v>
      </c>
    </row>
    <row r="1378" spans="1:3" x14ac:dyDescent="0.35">
      <c r="A1378" t="s">
        <v>1182</v>
      </c>
      <c r="B1378" t="s">
        <v>1438</v>
      </c>
      <c r="C1378">
        <f>'B3. Coordination and Comms'!G85</f>
        <v>0</v>
      </c>
    </row>
    <row r="1379" spans="1:3" x14ac:dyDescent="0.35">
      <c r="A1379" t="s">
        <v>1182</v>
      </c>
      <c r="B1379" t="s">
        <v>1439</v>
      </c>
      <c r="C1379">
        <f>'B3. Coordination and Comms'!G86</f>
        <v>0</v>
      </c>
    </row>
    <row r="1380" spans="1:3" x14ac:dyDescent="0.35">
      <c r="A1380" t="s">
        <v>1182</v>
      </c>
      <c r="B1380" t="s">
        <v>1440</v>
      </c>
      <c r="C1380">
        <f>'B3. Coordination and Comms'!G87</f>
        <v>0</v>
      </c>
    </row>
    <row r="1381" spans="1:3" x14ac:dyDescent="0.35">
      <c r="A1381" t="s">
        <v>1182</v>
      </c>
      <c r="B1381" t="s">
        <v>1441</v>
      </c>
      <c r="C1381">
        <f>'B3. Coordination and Comms'!G88</f>
        <v>0</v>
      </c>
    </row>
    <row r="1382" spans="1:3" x14ac:dyDescent="0.35">
      <c r="A1382" t="s">
        <v>1182</v>
      </c>
      <c r="B1382" t="s">
        <v>1442</v>
      </c>
      <c r="C1382">
        <f>'B3. Coordination and Comms'!G89</f>
        <v>0</v>
      </c>
    </row>
    <row r="1383" spans="1:3" x14ac:dyDescent="0.35">
      <c r="A1383" t="s">
        <v>1182</v>
      </c>
      <c r="B1383" t="s">
        <v>1443</v>
      </c>
      <c r="C1383">
        <f>'B3. Coordination and Comms'!H80</f>
        <v>0</v>
      </c>
    </row>
    <row r="1384" spans="1:3" x14ac:dyDescent="0.35">
      <c r="A1384" t="s">
        <v>1182</v>
      </c>
      <c r="B1384" t="s">
        <v>1444</v>
      </c>
      <c r="C1384">
        <f>'B3. Coordination and Comms'!H81</f>
        <v>0</v>
      </c>
    </row>
    <row r="1385" spans="1:3" x14ac:dyDescent="0.35">
      <c r="A1385" t="s">
        <v>1182</v>
      </c>
      <c r="B1385" t="s">
        <v>1445</v>
      </c>
      <c r="C1385">
        <f>'B3. Coordination and Comms'!H82</f>
        <v>0</v>
      </c>
    </row>
    <row r="1386" spans="1:3" x14ac:dyDescent="0.35">
      <c r="A1386" t="s">
        <v>1182</v>
      </c>
      <c r="B1386" t="s">
        <v>1446</v>
      </c>
      <c r="C1386">
        <f>'B3. Coordination and Comms'!H83</f>
        <v>0</v>
      </c>
    </row>
    <row r="1387" spans="1:3" x14ac:dyDescent="0.35">
      <c r="A1387" t="s">
        <v>1182</v>
      </c>
      <c r="B1387" t="s">
        <v>1447</v>
      </c>
      <c r="C1387">
        <f>'B3. Coordination and Comms'!H84</f>
        <v>0</v>
      </c>
    </row>
    <row r="1388" spans="1:3" x14ac:dyDescent="0.35">
      <c r="A1388" t="s">
        <v>1182</v>
      </c>
      <c r="B1388" t="s">
        <v>1448</v>
      </c>
      <c r="C1388">
        <f>'B3. Coordination and Comms'!H85</f>
        <v>0</v>
      </c>
    </row>
    <row r="1389" spans="1:3" x14ac:dyDescent="0.35">
      <c r="A1389" t="s">
        <v>1182</v>
      </c>
      <c r="B1389" t="s">
        <v>1449</v>
      </c>
      <c r="C1389">
        <f>'B3. Coordination and Comms'!H86</f>
        <v>0</v>
      </c>
    </row>
    <row r="1390" spans="1:3" x14ac:dyDescent="0.35">
      <c r="A1390" t="s">
        <v>1182</v>
      </c>
      <c r="B1390" t="s">
        <v>1450</v>
      </c>
      <c r="C1390">
        <f>'B3. Coordination and Comms'!H87</f>
        <v>0</v>
      </c>
    </row>
    <row r="1391" spans="1:3" x14ac:dyDescent="0.35">
      <c r="A1391" t="s">
        <v>1182</v>
      </c>
      <c r="B1391" t="s">
        <v>1451</v>
      </c>
      <c r="C1391">
        <f>'B3. Coordination and Comms'!H88</f>
        <v>0</v>
      </c>
    </row>
    <row r="1392" spans="1:3" x14ac:dyDescent="0.35">
      <c r="A1392" t="s">
        <v>1182</v>
      </c>
      <c r="B1392" t="s">
        <v>1452</v>
      </c>
      <c r="C1392">
        <f>'B3. Coordination and Comms'!H89</f>
        <v>0</v>
      </c>
    </row>
    <row r="1393" spans="1:3" x14ac:dyDescent="0.35">
      <c r="A1393" t="s">
        <v>1182</v>
      </c>
      <c r="B1393" t="s">
        <v>1453</v>
      </c>
      <c r="C1393">
        <f>'B3. Coordination and Comms'!I80</f>
        <v>0</v>
      </c>
    </row>
    <row r="1394" spans="1:3" x14ac:dyDescent="0.35">
      <c r="A1394" t="s">
        <v>1182</v>
      </c>
      <c r="B1394" t="s">
        <v>1454</v>
      </c>
      <c r="C1394">
        <f>'B3. Coordination and Comms'!I81</f>
        <v>0</v>
      </c>
    </row>
    <row r="1395" spans="1:3" x14ac:dyDescent="0.35">
      <c r="A1395" t="s">
        <v>1182</v>
      </c>
      <c r="B1395" t="s">
        <v>1455</v>
      </c>
      <c r="C1395">
        <f>'B3. Coordination and Comms'!I82</f>
        <v>0</v>
      </c>
    </row>
    <row r="1396" spans="1:3" x14ac:dyDescent="0.35">
      <c r="A1396" t="s">
        <v>1182</v>
      </c>
      <c r="B1396" t="s">
        <v>1456</v>
      </c>
      <c r="C1396">
        <f>'B3. Coordination and Comms'!I83</f>
        <v>0</v>
      </c>
    </row>
    <row r="1397" spans="1:3" x14ac:dyDescent="0.35">
      <c r="A1397" t="s">
        <v>1182</v>
      </c>
      <c r="B1397" t="s">
        <v>1457</v>
      </c>
      <c r="C1397">
        <f>'B3. Coordination and Comms'!I84</f>
        <v>0</v>
      </c>
    </row>
    <row r="1398" spans="1:3" x14ac:dyDescent="0.35">
      <c r="A1398" t="s">
        <v>1182</v>
      </c>
      <c r="B1398" t="s">
        <v>1458</v>
      </c>
      <c r="C1398">
        <f>'B3. Coordination and Comms'!I85</f>
        <v>0</v>
      </c>
    </row>
    <row r="1399" spans="1:3" x14ac:dyDescent="0.35">
      <c r="A1399" t="s">
        <v>1182</v>
      </c>
      <c r="B1399" t="s">
        <v>1459</v>
      </c>
      <c r="C1399">
        <f>'B3. Coordination and Comms'!I86</f>
        <v>0</v>
      </c>
    </row>
    <row r="1400" spans="1:3" x14ac:dyDescent="0.35">
      <c r="A1400" t="s">
        <v>1182</v>
      </c>
      <c r="B1400" t="s">
        <v>1460</v>
      </c>
      <c r="C1400">
        <f>'B3. Coordination and Comms'!I87</f>
        <v>0</v>
      </c>
    </row>
    <row r="1401" spans="1:3" x14ac:dyDescent="0.35">
      <c r="A1401" t="s">
        <v>1182</v>
      </c>
      <c r="B1401" t="s">
        <v>1461</v>
      </c>
      <c r="C1401">
        <f>'B3. Coordination and Comms'!I88</f>
        <v>0</v>
      </c>
    </row>
    <row r="1402" spans="1:3" x14ac:dyDescent="0.35">
      <c r="A1402" t="s">
        <v>1182</v>
      </c>
      <c r="B1402" t="s">
        <v>1462</v>
      </c>
      <c r="C1402">
        <f>'B3. Coordination and Comms'!I89</f>
        <v>0</v>
      </c>
    </row>
    <row r="1403" spans="1:3" x14ac:dyDescent="0.35">
      <c r="A1403" t="s">
        <v>1182</v>
      </c>
      <c r="B1403" t="s">
        <v>1463</v>
      </c>
      <c r="C1403">
        <f>'B3. Coordination and Comms'!C91</f>
        <v>0</v>
      </c>
    </row>
    <row r="1404" spans="1:3" x14ac:dyDescent="0.35">
      <c r="A1404" t="s">
        <v>1182</v>
      </c>
      <c r="B1404" t="s">
        <v>1464</v>
      </c>
      <c r="C1404">
        <f>IF('B3. Coordination and Comms'!C92="Information and resource exchange among Component A recipients",1,IF('B3. Coordination and Comms'!C92="Holding regular informational webinars for Component A recipients",2,IF('B3. Coordination and Comms'!C76="Organize annual grantee meetings",3,IF('B3. Coordination and Comms'!C92="Facilitate coordination/communication between CDC and Component A recipient community",4,IF('B3. Coordination and Comms'!C92="Facilitate coordination/communication among Component B recipients",5,IF('B3. Coordination and Comms'!C92="Facilitate coordination/communication between Component B and Component A recipients",6,IF('B3. Coordination and Comms'!C92="Organize feedback from Component A recipient community",6,IF('B3. Coordination and Comms'!C76="Coordinate annual DMI jurisdiction leadership workshop",7,IF('B3. Coordination and Comms'!C92="Other",8,)))))))))</f>
        <v>0</v>
      </c>
    </row>
    <row r="1405" spans="1:3" x14ac:dyDescent="0.35">
      <c r="A1405" t="s">
        <v>1182</v>
      </c>
      <c r="B1405" t="s">
        <v>1465</v>
      </c>
      <c r="C1405">
        <f>'B3. Coordination and Comms'!C93</f>
        <v>0</v>
      </c>
    </row>
    <row r="1406" spans="1:3" x14ac:dyDescent="0.35">
      <c r="A1406" t="s">
        <v>1182</v>
      </c>
      <c r="B1406" t="s">
        <v>1466</v>
      </c>
      <c r="C1406" t="b">
        <v>0</v>
      </c>
    </row>
    <row r="1407" spans="1:3" x14ac:dyDescent="0.35">
      <c r="A1407" t="s">
        <v>1182</v>
      </c>
      <c r="B1407" t="s">
        <v>1467</v>
      </c>
      <c r="C1407" t="b">
        <v>0</v>
      </c>
    </row>
    <row r="1408" spans="1:3" x14ac:dyDescent="0.35">
      <c r="A1408" t="s">
        <v>1182</v>
      </c>
      <c r="B1408" t="s">
        <v>1468</v>
      </c>
      <c r="C1408" t="b">
        <v>0</v>
      </c>
    </row>
    <row r="1409" spans="1:3" x14ac:dyDescent="0.35">
      <c r="A1409" t="s">
        <v>1182</v>
      </c>
      <c r="B1409" t="s">
        <v>1469</v>
      </c>
      <c r="C1409">
        <f>'B3. Coordination and Comms'!B96</f>
        <v>0</v>
      </c>
    </row>
    <row r="1410" spans="1:3" x14ac:dyDescent="0.35">
      <c r="A1410" t="s">
        <v>1182</v>
      </c>
      <c r="B1410" t="s">
        <v>1470</v>
      </c>
      <c r="C1410">
        <f>'B3. Coordination and Comms'!B97</f>
        <v>0</v>
      </c>
    </row>
    <row r="1411" spans="1:3" x14ac:dyDescent="0.35">
      <c r="A1411" t="s">
        <v>1182</v>
      </c>
      <c r="B1411" t="s">
        <v>1471</v>
      </c>
      <c r="C1411">
        <f>'B3. Coordination and Comms'!B98</f>
        <v>0</v>
      </c>
    </row>
    <row r="1412" spans="1:3" x14ac:dyDescent="0.35">
      <c r="A1412" t="s">
        <v>1182</v>
      </c>
      <c r="B1412" t="s">
        <v>1472</v>
      </c>
      <c r="C1412">
        <f>'B3. Coordination and Comms'!B99</f>
        <v>0</v>
      </c>
    </row>
    <row r="1413" spans="1:3" x14ac:dyDescent="0.35">
      <c r="A1413" t="s">
        <v>1182</v>
      </c>
      <c r="B1413" t="s">
        <v>1473</v>
      </c>
      <c r="C1413">
        <f>'B3. Coordination and Comms'!B100</f>
        <v>0</v>
      </c>
    </row>
    <row r="1414" spans="1:3" x14ac:dyDescent="0.35">
      <c r="A1414" t="s">
        <v>1182</v>
      </c>
      <c r="B1414" t="s">
        <v>1474</v>
      </c>
      <c r="C1414">
        <f>'B3. Coordination and Comms'!B101</f>
        <v>0</v>
      </c>
    </row>
    <row r="1415" spans="1:3" x14ac:dyDescent="0.35">
      <c r="A1415" t="s">
        <v>1182</v>
      </c>
      <c r="B1415" t="s">
        <v>1475</v>
      </c>
      <c r="C1415">
        <f>'B3. Coordination and Comms'!B102</f>
        <v>0</v>
      </c>
    </row>
    <row r="1416" spans="1:3" x14ac:dyDescent="0.35">
      <c r="A1416" t="s">
        <v>1182</v>
      </c>
      <c r="B1416" t="s">
        <v>1476</v>
      </c>
      <c r="C1416">
        <f>'B3. Coordination and Comms'!B103</f>
        <v>0</v>
      </c>
    </row>
    <row r="1417" spans="1:3" x14ac:dyDescent="0.35">
      <c r="A1417" t="s">
        <v>1182</v>
      </c>
      <c r="B1417" t="s">
        <v>1477</v>
      </c>
      <c r="C1417">
        <f>'B3. Coordination and Comms'!B104</f>
        <v>0</v>
      </c>
    </row>
    <row r="1418" spans="1:3" x14ac:dyDescent="0.35">
      <c r="A1418" t="s">
        <v>1182</v>
      </c>
      <c r="B1418" t="s">
        <v>1478</v>
      </c>
      <c r="C1418">
        <f>'B3. Coordination and Comms'!B105</f>
        <v>0</v>
      </c>
    </row>
    <row r="1419" spans="1:3" x14ac:dyDescent="0.35">
      <c r="A1419" t="s">
        <v>1182</v>
      </c>
      <c r="B1419" t="s">
        <v>1479</v>
      </c>
      <c r="C1419">
        <f>'B3. Coordination and Comms'!E96</f>
        <v>0</v>
      </c>
    </row>
    <row r="1420" spans="1:3" x14ac:dyDescent="0.35">
      <c r="A1420" t="s">
        <v>1182</v>
      </c>
      <c r="B1420" t="s">
        <v>1480</v>
      </c>
      <c r="C1420">
        <f>'B3. Coordination and Comms'!E97</f>
        <v>0</v>
      </c>
    </row>
    <row r="1421" spans="1:3" x14ac:dyDescent="0.35">
      <c r="A1421" t="s">
        <v>1182</v>
      </c>
      <c r="B1421" t="s">
        <v>1481</v>
      </c>
      <c r="C1421">
        <f>'B3. Coordination and Comms'!E98</f>
        <v>0</v>
      </c>
    </row>
    <row r="1422" spans="1:3" x14ac:dyDescent="0.35">
      <c r="A1422" t="s">
        <v>1182</v>
      </c>
      <c r="B1422" t="s">
        <v>1482</v>
      </c>
      <c r="C1422">
        <f>'B3. Coordination and Comms'!E99</f>
        <v>0</v>
      </c>
    </row>
    <row r="1423" spans="1:3" x14ac:dyDescent="0.35">
      <c r="A1423" t="s">
        <v>1182</v>
      </c>
      <c r="B1423" t="s">
        <v>1483</v>
      </c>
      <c r="C1423">
        <f>'B3. Coordination and Comms'!E100</f>
        <v>0</v>
      </c>
    </row>
    <row r="1424" spans="1:3" x14ac:dyDescent="0.35">
      <c r="A1424" t="s">
        <v>1182</v>
      </c>
      <c r="B1424" t="s">
        <v>1484</v>
      </c>
      <c r="C1424">
        <f>'B3. Coordination and Comms'!E101</f>
        <v>0</v>
      </c>
    </row>
    <row r="1425" spans="1:3" x14ac:dyDescent="0.35">
      <c r="A1425" t="s">
        <v>1182</v>
      </c>
      <c r="B1425" t="s">
        <v>1485</v>
      </c>
      <c r="C1425">
        <f>'B3. Coordination and Comms'!E102</f>
        <v>0</v>
      </c>
    </row>
    <row r="1426" spans="1:3" x14ac:dyDescent="0.35">
      <c r="A1426" t="s">
        <v>1182</v>
      </c>
      <c r="B1426" t="s">
        <v>1486</v>
      </c>
      <c r="C1426">
        <f>'B3. Coordination and Comms'!E103</f>
        <v>0</v>
      </c>
    </row>
    <row r="1427" spans="1:3" x14ac:dyDescent="0.35">
      <c r="A1427" t="s">
        <v>1182</v>
      </c>
      <c r="B1427" t="s">
        <v>1487</v>
      </c>
      <c r="C1427">
        <f>'B3. Coordination and Comms'!E104</f>
        <v>0</v>
      </c>
    </row>
    <row r="1428" spans="1:3" x14ac:dyDescent="0.35">
      <c r="A1428" t="s">
        <v>1182</v>
      </c>
      <c r="B1428" t="s">
        <v>1488</v>
      </c>
      <c r="C1428">
        <f>'B3. Coordination and Comms'!E105</f>
        <v>0</v>
      </c>
    </row>
    <row r="1429" spans="1:3" x14ac:dyDescent="0.35">
      <c r="A1429" t="s">
        <v>1182</v>
      </c>
      <c r="B1429" t="s">
        <v>1489</v>
      </c>
      <c r="C1429">
        <f>'B3. Coordination and Comms'!G96</f>
        <v>0</v>
      </c>
    </row>
    <row r="1430" spans="1:3" x14ac:dyDescent="0.35">
      <c r="A1430" t="s">
        <v>1182</v>
      </c>
      <c r="B1430" t="s">
        <v>1490</v>
      </c>
      <c r="C1430">
        <f>'B3. Coordination and Comms'!G97</f>
        <v>0</v>
      </c>
    </row>
    <row r="1431" spans="1:3" x14ac:dyDescent="0.35">
      <c r="A1431" t="s">
        <v>1182</v>
      </c>
      <c r="B1431" t="s">
        <v>1491</v>
      </c>
      <c r="C1431">
        <f>'B3. Coordination and Comms'!G98</f>
        <v>0</v>
      </c>
    </row>
    <row r="1432" spans="1:3" x14ac:dyDescent="0.35">
      <c r="A1432" t="s">
        <v>1182</v>
      </c>
      <c r="B1432" t="s">
        <v>1492</v>
      </c>
      <c r="C1432">
        <f>'B3. Coordination and Comms'!G99</f>
        <v>0</v>
      </c>
    </row>
    <row r="1433" spans="1:3" x14ac:dyDescent="0.35">
      <c r="A1433" t="s">
        <v>1182</v>
      </c>
      <c r="B1433" t="s">
        <v>1493</v>
      </c>
      <c r="C1433">
        <f>'B3. Coordination and Comms'!G100</f>
        <v>0</v>
      </c>
    </row>
    <row r="1434" spans="1:3" x14ac:dyDescent="0.35">
      <c r="A1434" t="s">
        <v>1182</v>
      </c>
      <c r="B1434" t="s">
        <v>1494</v>
      </c>
      <c r="C1434">
        <f>'B3. Coordination and Comms'!G101</f>
        <v>0</v>
      </c>
    </row>
    <row r="1435" spans="1:3" x14ac:dyDescent="0.35">
      <c r="A1435" t="s">
        <v>1182</v>
      </c>
      <c r="B1435" t="s">
        <v>1495</v>
      </c>
      <c r="C1435">
        <f>'B3. Coordination and Comms'!G102</f>
        <v>0</v>
      </c>
    </row>
    <row r="1436" spans="1:3" x14ac:dyDescent="0.35">
      <c r="A1436" t="s">
        <v>1182</v>
      </c>
      <c r="B1436" t="s">
        <v>1496</v>
      </c>
      <c r="C1436">
        <f>'B3. Coordination and Comms'!G103</f>
        <v>0</v>
      </c>
    </row>
    <row r="1437" spans="1:3" x14ac:dyDescent="0.35">
      <c r="A1437" t="s">
        <v>1182</v>
      </c>
      <c r="B1437" t="s">
        <v>1497</v>
      </c>
      <c r="C1437">
        <f>'B3. Coordination and Comms'!G104</f>
        <v>0</v>
      </c>
    </row>
    <row r="1438" spans="1:3" x14ac:dyDescent="0.35">
      <c r="A1438" t="s">
        <v>1182</v>
      </c>
      <c r="B1438" t="s">
        <v>1498</v>
      </c>
      <c r="C1438">
        <f>'B3. Coordination and Comms'!G105</f>
        <v>0</v>
      </c>
    </row>
    <row r="1439" spans="1:3" x14ac:dyDescent="0.35">
      <c r="A1439" t="s">
        <v>1182</v>
      </c>
      <c r="B1439" t="s">
        <v>1499</v>
      </c>
      <c r="C1439">
        <f>'B3. Coordination and Comms'!H96</f>
        <v>0</v>
      </c>
    </row>
    <row r="1440" spans="1:3" x14ac:dyDescent="0.35">
      <c r="A1440" t="s">
        <v>1182</v>
      </c>
      <c r="B1440" t="s">
        <v>1500</v>
      </c>
      <c r="C1440">
        <f>'B3. Coordination and Comms'!H97</f>
        <v>0</v>
      </c>
    </row>
    <row r="1441" spans="1:3" x14ac:dyDescent="0.35">
      <c r="A1441" t="s">
        <v>1182</v>
      </c>
      <c r="B1441" t="s">
        <v>1501</v>
      </c>
      <c r="C1441">
        <f>'B3. Coordination and Comms'!H98</f>
        <v>0</v>
      </c>
    </row>
    <row r="1442" spans="1:3" x14ac:dyDescent="0.35">
      <c r="A1442" t="s">
        <v>1182</v>
      </c>
      <c r="B1442" t="s">
        <v>1502</v>
      </c>
      <c r="C1442">
        <f>'B3. Coordination and Comms'!H99</f>
        <v>0</v>
      </c>
    </row>
    <row r="1443" spans="1:3" x14ac:dyDescent="0.35">
      <c r="A1443" t="s">
        <v>1182</v>
      </c>
      <c r="B1443" t="s">
        <v>1503</v>
      </c>
      <c r="C1443">
        <f>'B3. Coordination and Comms'!H100</f>
        <v>0</v>
      </c>
    </row>
    <row r="1444" spans="1:3" x14ac:dyDescent="0.35">
      <c r="A1444" t="s">
        <v>1182</v>
      </c>
      <c r="B1444" t="s">
        <v>1504</v>
      </c>
      <c r="C1444">
        <f>'B3. Coordination and Comms'!H101</f>
        <v>0</v>
      </c>
    </row>
    <row r="1445" spans="1:3" x14ac:dyDescent="0.35">
      <c r="A1445" t="s">
        <v>1182</v>
      </c>
      <c r="B1445" t="s">
        <v>1505</v>
      </c>
      <c r="C1445">
        <f>'B3. Coordination and Comms'!H102</f>
        <v>0</v>
      </c>
    </row>
    <row r="1446" spans="1:3" x14ac:dyDescent="0.35">
      <c r="A1446" t="s">
        <v>1182</v>
      </c>
      <c r="B1446" t="s">
        <v>1506</v>
      </c>
      <c r="C1446">
        <f>'B3. Coordination and Comms'!H103</f>
        <v>0</v>
      </c>
    </row>
    <row r="1447" spans="1:3" x14ac:dyDescent="0.35">
      <c r="A1447" t="s">
        <v>1182</v>
      </c>
      <c r="B1447" t="s">
        <v>1507</v>
      </c>
      <c r="C1447">
        <f>'B3. Coordination and Comms'!H104</f>
        <v>0</v>
      </c>
    </row>
    <row r="1448" spans="1:3" x14ac:dyDescent="0.35">
      <c r="A1448" t="s">
        <v>1182</v>
      </c>
      <c r="B1448" t="s">
        <v>1508</v>
      </c>
      <c r="C1448">
        <f>'B3. Coordination and Comms'!H105</f>
        <v>0</v>
      </c>
    </row>
    <row r="1449" spans="1:3" x14ac:dyDescent="0.35">
      <c r="A1449" t="s">
        <v>1182</v>
      </c>
      <c r="B1449" t="s">
        <v>1509</v>
      </c>
      <c r="C1449">
        <f>'B3. Coordination and Comms'!I96</f>
        <v>0</v>
      </c>
    </row>
    <row r="1450" spans="1:3" x14ac:dyDescent="0.35">
      <c r="A1450" t="s">
        <v>1182</v>
      </c>
      <c r="B1450" t="s">
        <v>1510</v>
      </c>
      <c r="C1450">
        <f>'B3. Coordination and Comms'!I97</f>
        <v>0</v>
      </c>
    </row>
    <row r="1451" spans="1:3" x14ac:dyDescent="0.35">
      <c r="A1451" t="s">
        <v>1182</v>
      </c>
      <c r="B1451" t="s">
        <v>1511</v>
      </c>
      <c r="C1451">
        <f>'B3. Coordination and Comms'!I98</f>
        <v>0</v>
      </c>
    </row>
    <row r="1452" spans="1:3" x14ac:dyDescent="0.35">
      <c r="A1452" t="s">
        <v>1182</v>
      </c>
      <c r="B1452" t="s">
        <v>1512</v>
      </c>
      <c r="C1452">
        <f>'B3. Coordination and Comms'!I99</f>
        <v>0</v>
      </c>
    </row>
    <row r="1453" spans="1:3" x14ac:dyDescent="0.35">
      <c r="A1453" t="s">
        <v>1182</v>
      </c>
      <c r="B1453" t="s">
        <v>1513</v>
      </c>
      <c r="C1453">
        <f>'B3. Coordination and Comms'!I100</f>
        <v>0</v>
      </c>
    </row>
    <row r="1454" spans="1:3" x14ac:dyDescent="0.35">
      <c r="A1454" t="s">
        <v>1182</v>
      </c>
      <c r="B1454" t="s">
        <v>1514</v>
      </c>
      <c r="C1454">
        <f>'B3. Coordination and Comms'!I101</f>
        <v>0</v>
      </c>
    </row>
    <row r="1455" spans="1:3" x14ac:dyDescent="0.35">
      <c r="A1455" t="s">
        <v>1182</v>
      </c>
      <c r="B1455" t="s">
        <v>1515</v>
      </c>
      <c r="C1455">
        <f>'B3. Coordination and Comms'!I102</f>
        <v>0</v>
      </c>
    </row>
    <row r="1456" spans="1:3" x14ac:dyDescent="0.35">
      <c r="A1456" t="s">
        <v>1182</v>
      </c>
      <c r="B1456" t="s">
        <v>1516</v>
      </c>
      <c r="C1456">
        <f>'B3. Coordination and Comms'!I103</f>
        <v>0</v>
      </c>
    </row>
    <row r="1457" spans="1:3" x14ac:dyDescent="0.35">
      <c r="A1457" t="s">
        <v>1182</v>
      </c>
      <c r="B1457" t="s">
        <v>1517</v>
      </c>
      <c r="C1457">
        <f>'B3. Coordination and Comms'!I104</f>
        <v>0</v>
      </c>
    </row>
    <row r="1458" spans="1:3" x14ac:dyDescent="0.35">
      <c r="A1458" t="s">
        <v>1182</v>
      </c>
      <c r="B1458" t="s">
        <v>1518</v>
      </c>
      <c r="C1458">
        <f>'B3. Coordination and Comms'!I105</f>
        <v>0</v>
      </c>
    </row>
    <row r="1459" spans="1:3" x14ac:dyDescent="0.35">
      <c r="A1459" t="s">
        <v>1182</v>
      </c>
      <c r="B1459" t="s">
        <v>1519</v>
      </c>
      <c r="C1459">
        <f>'B3. Coordination and Comms'!C107</f>
        <v>0</v>
      </c>
    </row>
    <row r="1460" spans="1:3" x14ac:dyDescent="0.35">
      <c r="A1460" t="s">
        <v>1182</v>
      </c>
      <c r="B1460" t="s">
        <v>1520</v>
      </c>
      <c r="C1460">
        <f>IF('B3. Coordination and Comms'!C108="Information and resource exchange among Component A recipients",1,IF('B3. Coordination and Comms'!C108="Holding regular informational webinars for Component A recipients",2,IF('B3. Coordination and Comms'!C108="Organize annual grantee meetings",3,IF('B3. Coordination and Comms'!C108="Facilitate coordination/communication between CDC and Component A recipient community",4,IF('B3. Coordination and Comms'!C108="Facilitate coordination/communication among Component B recipients",5,IF('B3. Coordination and Comms'!C108="Facilitate coordination/communication between Component B and Component A recipients",6,IF('B3. Coordination and Comms'!C108="Organize feedback from Component A recipient community",6,IF('B3. Coordination and Comms'!C108="Coordinate annual DMI jurisdiction leadership workshop",7,IF('B3. Coordination and Comms'!C108="Other",8,)))))))))</f>
        <v>0</v>
      </c>
    </row>
    <row r="1461" spans="1:3" x14ac:dyDescent="0.35">
      <c r="A1461" t="s">
        <v>1182</v>
      </c>
      <c r="B1461" t="s">
        <v>1521</v>
      </c>
      <c r="C1461">
        <f>'B3. Coordination and Comms'!C109</f>
        <v>0</v>
      </c>
    </row>
    <row r="1462" spans="1:3" x14ac:dyDescent="0.35">
      <c r="A1462" t="s">
        <v>1182</v>
      </c>
      <c r="B1462" t="s">
        <v>1522</v>
      </c>
      <c r="C1462" t="b">
        <v>0</v>
      </c>
    </row>
    <row r="1463" spans="1:3" x14ac:dyDescent="0.35">
      <c r="A1463" t="s">
        <v>1182</v>
      </c>
      <c r="B1463" t="s">
        <v>1523</v>
      </c>
      <c r="C1463" t="b">
        <v>0</v>
      </c>
    </row>
    <row r="1464" spans="1:3" x14ac:dyDescent="0.35">
      <c r="A1464" t="s">
        <v>1182</v>
      </c>
      <c r="B1464" t="s">
        <v>1524</v>
      </c>
      <c r="C1464" t="b">
        <v>0</v>
      </c>
    </row>
    <row r="1465" spans="1:3" x14ac:dyDescent="0.35">
      <c r="A1465" t="s">
        <v>1182</v>
      </c>
      <c r="B1465" t="s">
        <v>1525</v>
      </c>
      <c r="C1465">
        <f>'B3. Coordination and Comms'!B112</f>
        <v>0</v>
      </c>
    </row>
    <row r="1466" spans="1:3" x14ac:dyDescent="0.35">
      <c r="A1466" t="s">
        <v>1182</v>
      </c>
      <c r="B1466" t="s">
        <v>1526</v>
      </c>
      <c r="C1466">
        <f>'B3. Coordination and Comms'!B113</f>
        <v>0</v>
      </c>
    </row>
    <row r="1467" spans="1:3" x14ac:dyDescent="0.35">
      <c r="A1467" t="s">
        <v>1182</v>
      </c>
      <c r="B1467" t="s">
        <v>1527</v>
      </c>
      <c r="C1467">
        <f>'B3. Coordination and Comms'!B114</f>
        <v>0</v>
      </c>
    </row>
    <row r="1468" spans="1:3" x14ac:dyDescent="0.35">
      <c r="A1468" t="s">
        <v>1182</v>
      </c>
      <c r="B1468" t="s">
        <v>1528</v>
      </c>
      <c r="C1468">
        <f>'B3. Coordination and Comms'!B115</f>
        <v>0</v>
      </c>
    </row>
    <row r="1469" spans="1:3" x14ac:dyDescent="0.35">
      <c r="A1469" t="s">
        <v>1182</v>
      </c>
      <c r="B1469" t="s">
        <v>1529</v>
      </c>
      <c r="C1469">
        <f>'B3. Coordination and Comms'!B116</f>
        <v>0</v>
      </c>
    </row>
    <row r="1470" spans="1:3" x14ac:dyDescent="0.35">
      <c r="A1470" t="s">
        <v>1182</v>
      </c>
      <c r="B1470" t="s">
        <v>1530</v>
      </c>
      <c r="C1470">
        <f>'B3. Coordination and Comms'!B117</f>
        <v>0</v>
      </c>
    </row>
    <row r="1471" spans="1:3" x14ac:dyDescent="0.35">
      <c r="A1471" t="s">
        <v>1182</v>
      </c>
      <c r="B1471" t="s">
        <v>1531</v>
      </c>
      <c r="C1471">
        <f>'B3. Coordination and Comms'!B118</f>
        <v>0</v>
      </c>
    </row>
    <row r="1472" spans="1:3" x14ac:dyDescent="0.35">
      <c r="A1472" t="s">
        <v>1182</v>
      </c>
      <c r="B1472" t="s">
        <v>1532</v>
      </c>
      <c r="C1472">
        <f>'B3. Coordination and Comms'!B119</f>
        <v>0</v>
      </c>
    </row>
    <row r="1473" spans="1:3" x14ac:dyDescent="0.35">
      <c r="A1473" t="s">
        <v>1182</v>
      </c>
      <c r="B1473" t="s">
        <v>1533</v>
      </c>
      <c r="C1473">
        <f>'B3. Coordination and Comms'!B120</f>
        <v>0</v>
      </c>
    </row>
    <row r="1474" spans="1:3" x14ac:dyDescent="0.35">
      <c r="A1474" t="s">
        <v>1182</v>
      </c>
      <c r="B1474" t="s">
        <v>1534</v>
      </c>
      <c r="C1474">
        <f>'B3. Coordination and Comms'!B121</f>
        <v>0</v>
      </c>
    </row>
    <row r="1475" spans="1:3" x14ac:dyDescent="0.35">
      <c r="A1475" t="s">
        <v>1182</v>
      </c>
      <c r="B1475" t="s">
        <v>1535</v>
      </c>
      <c r="C1475">
        <f>'B3. Coordination and Comms'!E112</f>
        <v>0</v>
      </c>
    </row>
    <row r="1476" spans="1:3" x14ac:dyDescent="0.35">
      <c r="A1476" t="s">
        <v>1182</v>
      </c>
      <c r="B1476" t="s">
        <v>1536</v>
      </c>
      <c r="C1476">
        <f>'B3. Coordination and Comms'!E113</f>
        <v>0</v>
      </c>
    </row>
    <row r="1477" spans="1:3" x14ac:dyDescent="0.35">
      <c r="A1477" t="s">
        <v>1182</v>
      </c>
      <c r="B1477" t="s">
        <v>1537</v>
      </c>
      <c r="C1477">
        <f>'B3. Coordination and Comms'!E114</f>
        <v>0</v>
      </c>
    </row>
    <row r="1478" spans="1:3" x14ac:dyDescent="0.35">
      <c r="A1478" t="s">
        <v>1182</v>
      </c>
      <c r="B1478" t="s">
        <v>1538</v>
      </c>
      <c r="C1478">
        <f>'B3. Coordination and Comms'!E115</f>
        <v>0</v>
      </c>
    </row>
    <row r="1479" spans="1:3" x14ac:dyDescent="0.35">
      <c r="A1479" t="s">
        <v>1182</v>
      </c>
      <c r="B1479" t="s">
        <v>1539</v>
      </c>
      <c r="C1479">
        <f>'B3. Coordination and Comms'!E116</f>
        <v>0</v>
      </c>
    </row>
    <row r="1480" spans="1:3" x14ac:dyDescent="0.35">
      <c r="A1480" t="s">
        <v>1182</v>
      </c>
      <c r="B1480" t="s">
        <v>1540</v>
      </c>
      <c r="C1480">
        <f>'B3. Coordination and Comms'!E117</f>
        <v>0</v>
      </c>
    </row>
    <row r="1481" spans="1:3" x14ac:dyDescent="0.35">
      <c r="A1481" t="s">
        <v>1182</v>
      </c>
      <c r="B1481" t="s">
        <v>1541</v>
      </c>
      <c r="C1481">
        <f>'B3. Coordination and Comms'!E118</f>
        <v>0</v>
      </c>
    </row>
    <row r="1482" spans="1:3" x14ac:dyDescent="0.35">
      <c r="A1482" t="s">
        <v>1182</v>
      </c>
      <c r="B1482" t="s">
        <v>1542</v>
      </c>
      <c r="C1482">
        <f>'B3. Coordination and Comms'!E119</f>
        <v>0</v>
      </c>
    </row>
    <row r="1483" spans="1:3" x14ac:dyDescent="0.35">
      <c r="A1483" t="s">
        <v>1182</v>
      </c>
      <c r="B1483" t="s">
        <v>1543</v>
      </c>
      <c r="C1483">
        <f>'B3. Coordination and Comms'!E120</f>
        <v>0</v>
      </c>
    </row>
    <row r="1484" spans="1:3" x14ac:dyDescent="0.35">
      <c r="A1484" t="s">
        <v>1182</v>
      </c>
      <c r="B1484" t="s">
        <v>1544</v>
      </c>
      <c r="C1484">
        <f>'B3. Coordination and Comms'!E121</f>
        <v>0</v>
      </c>
    </row>
    <row r="1485" spans="1:3" x14ac:dyDescent="0.35">
      <c r="A1485" t="s">
        <v>1182</v>
      </c>
      <c r="B1485" t="s">
        <v>1545</v>
      </c>
      <c r="C1485">
        <f>'B3. Coordination and Comms'!G112</f>
        <v>0</v>
      </c>
    </row>
    <row r="1486" spans="1:3" x14ac:dyDescent="0.35">
      <c r="A1486" t="s">
        <v>1182</v>
      </c>
      <c r="B1486" t="s">
        <v>1546</v>
      </c>
      <c r="C1486">
        <f>'B3. Coordination and Comms'!G113</f>
        <v>0</v>
      </c>
    </row>
    <row r="1487" spans="1:3" x14ac:dyDescent="0.35">
      <c r="A1487" t="s">
        <v>1182</v>
      </c>
      <c r="B1487" t="s">
        <v>1547</v>
      </c>
      <c r="C1487">
        <f>'B3. Coordination and Comms'!G114</f>
        <v>0</v>
      </c>
    </row>
    <row r="1488" spans="1:3" x14ac:dyDescent="0.35">
      <c r="A1488" t="s">
        <v>1182</v>
      </c>
      <c r="B1488" t="s">
        <v>1548</v>
      </c>
      <c r="C1488">
        <f>'B3. Coordination and Comms'!G115</f>
        <v>0</v>
      </c>
    </row>
    <row r="1489" spans="1:3" x14ac:dyDescent="0.35">
      <c r="A1489" t="s">
        <v>1182</v>
      </c>
      <c r="B1489" t="s">
        <v>1549</v>
      </c>
      <c r="C1489">
        <f>'B3. Coordination and Comms'!G116</f>
        <v>0</v>
      </c>
    </row>
    <row r="1490" spans="1:3" x14ac:dyDescent="0.35">
      <c r="A1490" t="s">
        <v>1182</v>
      </c>
      <c r="B1490" t="s">
        <v>1550</v>
      </c>
      <c r="C1490">
        <f>'B3. Coordination and Comms'!G117</f>
        <v>0</v>
      </c>
    </row>
    <row r="1491" spans="1:3" x14ac:dyDescent="0.35">
      <c r="A1491" t="s">
        <v>1182</v>
      </c>
      <c r="B1491" t="s">
        <v>1551</v>
      </c>
      <c r="C1491">
        <f>'B3. Coordination and Comms'!G118</f>
        <v>0</v>
      </c>
    </row>
    <row r="1492" spans="1:3" x14ac:dyDescent="0.35">
      <c r="A1492" t="s">
        <v>1182</v>
      </c>
      <c r="B1492" t="s">
        <v>1552</v>
      </c>
      <c r="C1492">
        <f>'B3. Coordination and Comms'!G119</f>
        <v>0</v>
      </c>
    </row>
    <row r="1493" spans="1:3" x14ac:dyDescent="0.35">
      <c r="A1493" t="s">
        <v>1182</v>
      </c>
      <c r="B1493" t="s">
        <v>1553</v>
      </c>
      <c r="C1493">
        <f>'B3. Coordination and Comms'!G120</f>
        <v>0</v>
      </c>
    </row>
    <row r="1494" spans="1:3" x14ac:dyDescent="0.35">
      <c r="A1494" t="s">
        <v>1182</v>
      </c>
      <c r="B1494" t="s">
        <v>1554</v>
      </c>
      <c r="C1494">
        <f>'B3. Coordination and Comms'!G121</f>
        <v>0</v>
      </c>
    </row>
    <row r="1495" spans="1:3" x14ac:dyDescent="0.35">
      <c r="A1495" t="s">
        <v>1182</v>
      </c>
      <c r="B1495" t="s">
        <v>1555</v>
      </c>
      <c r="C1495">
        <f>'B3. Coordination and Comms'!H112</f>
        <v>0</v>
      </c>
    </row>
    <row r="1496" spans="1:3" x14ac:dyDescent="0.35">
      <c r="A1496" t="s">
        <v>1182</v>
      </c>
      <c r="B1496" t="s">
        <v>1556</v>
      </c>
      <c r="C1496">
        <f>'B3. Coordination and Comms'!H113</f>
        <v>0</v>
      </c>
    </row>
    <row r="1497" spans="1:3" x14ac:dyDescent="0.35">
      <c r="A1497" t="s">
        <v>1182</v>
      </c>
      <c r="B1497" t="s">
        <v>1557</v>
      </c>
      <c r="C1497">
        <f>'B3. Coordination and Comms'!H114</f>
        <v>0</v>
      </c>
    </row>
    <row r="1498" spans="1:3" x14ac:dyDescent="0.35">
      <c r="A1498" t="s">
        <v>1182</v>
      </c>
      <c r="B1498" t="s">
        <v>1558</v>
      </c>
      <c r="C1498">
        <f>'B3. Coordination and Comms'!H115</f>
        <v>0</v>
      </c>
    </row>
    <row r="1499" spans="1:3" x14ac:dyDescent="0.35">
      <c r="A1499" t="s">
        <v>1182</v>
      </c>
      <c r="B1499" t="s">
        <v>1559</v>
      </c>
      <c r="C1499">
        <f>'B3. Coordination and Comms'!H116</f>
        <v>0</v>
      </c>
    </row>
    <row r="1500" spans="1:3" x14ac:dyDescent="0.35">
      <c r="A1500" t="s">
        <v>1182</v>
      </c>
      <c r="B1500" t="s">
        <v>1560</v>
      </c>
      <c r="C1500">
        <f>'B3. Coordination and Comms'!H117</f>
        <v>0</v>
      </c>
    </row>
    <row r="1501" spans="1:3" x14ac:dyDescent="0.35">
      <c r="A1501" t="s">
        <v>1182</v>
      </c>
      <c r="B1501" t="s">
        <v>1561</v>
      </c>
      <c r="C1501">
        <f>'B3. Coordination and Comms'!H118</f>
        <v>0</v>
      </c>
    </row>
    <row r="1502" spans="1:3" x14ac:dyDescent="0.35">
      <c r="A1502" t="s">
        <v>1182</v>
      </c>
      <c r="B1502" t="s">
        <v>1562</v>
      </c>
      <c r="C1502">
        <f>'B3. Coordination and Comms'!H119</f>
        <v>0</v>
      </c>
    </row>
    <row r="1503" spans="1:3" x14ac:dyDescent="0.35">
      <c r="A1503" t="s">
        <v>1182</v>
      </c>
      <c r="B1503" t="s">
        <v>1563</v>
      </c>
      <c r="C1503">
        <f>'B3. Coordination and Comms'!H120</f>
        <v>0</v>
      </c>
    </row>
    <row r="1504" spans="1:3" x14ac:dyDescent="0.35">
      <c r="A1504" t="s">
        <v>1182</v>
      </c>
      <c r="B1504" t="s">
        <v>1564</v>
      </c>
      <c r="C1504">
        <f>'B3. Coordination and Comms'!H121</f>
        <v>0</v>
      </c>
    </row>
    <row r="1505" spans="1:3" x14ac:dyDescent="0.35">
      <c r="A1505" t="s">
        <v>1182</v>
      </c>
      <c r="B1505" t="s">
        <v>1565</v>
      </c>
      <c r="C1505">
        <f>'B3. Coordination and Comms'!I112</f>
        <v>0</v>
      </c>
    </row>
    <row r="1506" spans="1:3" x14ac:dyDescent="0.35">
      <c r="A1506" t="s">
        <v>1182</v>
      </c>
      <c r="B1506" t="s">
        <v>1566</v>
      </c>
      <c r="C1506">
        <f>'B3. Coordination and Comms'!I113</f>
        <v>0</v>
      </c>
    </row>
    <row r="1507" spans="1:3" x14ac:dyDescent="0.35">
      <c r="A1507" t="s">
        <v>1182</v>
      </c>
      <c r="B1507" t="s">
        <v>1567</v>
      </c>
      <c r="C1507">
        <f>'B3. Coordination and Comms'!I114</f>
        <v>0</v>
      </c>
    </row>
    <row r="1508" spans="1:3" x14ac:dyDescent="0.35">
      <c r="A1508" t="s">
        <v>1182</v>
      </c>
      <c r="B1508" t="s">
        <v>1568</v>
      </c>
      <c r="C1508">
        <f>'B3. Coordination and Comms'!I115</f>
        <v>0</v>
      </c>
    </row>
    <row r="1509" spans="1:3" x14ac:dyDescent="0.35">
      <c r="A1509" t="s">
        <v>1182</v>
      </c>
      <c r="B1509" t="s">
        <v>1569</v>
      </c>
      <c r="C1509">
        <f>'B3. Coordination and Comms'!I116</f>
        <v>0</v>
      </c>
    </row>
    <row r="1510" spans="1:3" x14ac:dyDescent="0.35">
      <c r="A1510" t="s">
        <v>1182</v>
      </c>
      <c r="B1510" t="s">
        <v>1570</v>
      </c>
      <c r="C1510">
        <f>'B3. Coordination and Comms'!I117</f>
        <v>0</v>
      </c>
    </row>
    <row r="1511" spans="1:3" x14ac:dyDescent="0.35">
      <c r="A1511" t="s">
        <v>1182</v>
      </c>
      <c r="B1511" t="s">
        <v>1571</v>
      </c>
      <c r="C1511">
        <f>'B3. Coordination and Comms'!I118</f>
        <v>0</v>
      </c>
    </row>
    <row r="1512" spans="1:3" x14ac:dyDescent="0.35">
      <c r="A1512" t="s">
        <v>1182</v>
      </c>
      <c r="B1512" t="s">
        <v>1572</v>
      </c>
      <c r="C1512">
        <f>'B3. Coordination and Comms'!I119</f>
        <v>0</v>
      </c>
    </row>
    <row r="1513" spans="1:3" x14ac:dyDescent="0.35">
      <c r="A1513" t="s">
        <v>1182</v>
      </c>
      <c r="B1513" t="s">
        <v>1573</v>
      </c>
      <c r="C1513">
        <f>'B3. Coordination and Comms'!I120</f>
        <v>0</v>
      </c>
    </row>
    <row r="1514" spans="1:3" x14ac:dyDescent="0.35">
      <c r="A1514" t="s">
        <v>1182</v>
      </c>
      <c r="B1514" t="s">
        <v>1574</v>
      </c>
      <c r="C1514">
        <f>'B3. Coordination and Comms'!I121</f>
        <v>0</v>
      </c>
    </row>
    <row r="1515" spans="1:3" x14ac:dyDescent="0.35">
      <c r="A1515" t="s">
        <v>1182</v>
      </c>
      <c r="B1515" t="s">
        <v>1575</v>
      </c>
      <c r="C1515">
        <f>'B3. Coordination and Comms'!C123</f>
        <v>0</v>
      </c>
    </row>
    <row r="1516" spans="1:3" x14ac:dyDescent="0.35">
      <c r="A1516" t="s">
        <v>1182</v>
      </c>
      <c r="B1516" t="s">
        <v>1576</v>
      </c>
      <c r="C1516">
        <f>IF('B3. Coordination and Comms'!C124="Information and resource exchange among Component A recipients",1,IF('B3. Coordination and Comms'!C124="Holding regular informational webinars for Component A recipients",2,IF('B3. Coordination and Comms'!C124="Organize annual grantee meetings",3,IF('B3. Coordination and Comms'!C124="Facilitate coordination/communication between CDC and Component A recipient community",4,IF('B3. Coordination and Comms'!C124="Facilitate coordination/communication among Component B recipients",5,IF('B3. Coordination and Comms'!C124="Facilitate coordination/communication between Component B and Component A recipients",6,IF('B3. Coordination and Comms'!C124="Organize feedback from Component A recipient community",6,IF('B3. Coordination and Comms'!C124="Coordinate annual DMI jurisdiction leadership workshop",7,IF('B3. Coordination and Comms'!C124="Other",8,)))))))))</f>
        <v>0</v>
      </c>
    </row>
    <row r="1517" spans="1:3" x14ac:dyDescent="0.35">
      <c r="A1517" t="s">
        <v>1182</v>
      </c>
      <c r="B1517" t="s">
        <v>1577</v>
      </c>
      <c r="C1517">
        <f>'B3. Coordination and Comms'!C125</f>
        <v>0</v>
      </c>
    </row>
    <row r="1518" spans="1:3" x14ac:dyDescent="0.35">
      <c r="A1518" t="s">
        <v>1182</v>
      </c>
      <c r="B1518" t="s">
        <v>1578</v>
      </c>
      <c r="C1518" t="b">
        <v>0</v>
      </c>
    </row>
    <row r="1519" spans="1:3" x14ac:dyDescent="0.35">
      <c r="A1519" t="s">
        <v>1182</v>
      </c>
      <c r="B1519" t="s">
        <v>1579</v>
      </c>
      <c r="C1519" t="b">
        <v>0</v>
      </c>
    </row>
    <row r="1520" spans="1:3" x14ac:dyDescent="0.35">
      <c r="A1520" t="s">
        <v>1182</v>
      </c>
      <c r="B1520" t="s">
        <v>1580</v>
      </c>
      <c r="C1520" t="b">
        <v>0</v>
      </c>
    </row>
    <row r="1521" spans="1:3" x14ac:dyDescent="0.35">
      <c r="A1521" t="s">
        <v>1182</v>
      </c>
      <c r="B1521" t="s">
        <v>1581</v>
      </c>
      <c r="C1521">
        <f>'B3. Coordination and Comms'!B128</f>
        <v>0</v>
      </c>
    </row>
    <row r="1522" spans="1:3" x14ac:dyDescent="0.35">
      <c r="A1522" t="s">
        <v>1182</v>
      </c>
      <c r="B1522" t="s">
        <v>1582</v>
      </c>
      <c r="C1522">
        <f>'B3. Coordination and Comms'!B129</f>
        <v>0</v>
      </c>
    </row>
    <row r="1523" spans="1:3" x14ac:dyDescent="0.35">
      <c r="A1523" t="s">
        <v>1182</v>
      </c>
      <c r="B1523" t="s">
        <v>1583</v>
      </c>
      <c r="C1523">
        <f>'B3. Coordination and Comms'!B130</f>
        <v>0</v>
      </c>
    </row>
    <row r="1524" spans="1:3" x14ac:dyDescent="0.35">
      <c r="A1524" t="s">
        <v>1182</v>
      </c>
      <c r="B1524" t="s">
        <v>1584</v>
      </c>
      <c r="C1524">
        <f>'B3. Coordination and Comms'!B131</f>
        <v>0</v>
      </c>
    </row>
    <row r="1525" spans="1:3" x14ac:dyDescent="0.35">
      <c r="A1525" t="s">
        <v>1182</v>
      </c>
      <c r="B1525" t="s">
        <v>1585</v>
      </c>
      <c r="C1525">
        <f>'B3. Coordination and Comms'!B132</f>
        <v>0</v>
      </c>
    </row>
    <row r="1526" spans="1:3" x14ac:dyDescent="0.35">
      <c r="A1526" t="s">
        <v>1182</v>
      </c>
      <c r="B1526" t="s">
        <v>1586</v>
      </c>
      <c r="C1526">
        <f>'B3. Coordination and Comms'!B133</f>
        <v>0</v>
      </c>
    </row>
    <row r="1527" spans="1:3" x14ac:dyDescent="0.35">
      <c r="A1527" t="s">
        <v>1182</v>
      </c>
      <c r="B1527" t="s">
        <v>1587</v>
      </c>
      <c r="C1527">
        <f>'B3. Coordination and Comms'!B134</f>
        <v>0</v>
      </c>
    </row>
    <row r="1528" spans="1:3" x14ac:dyDescent="0.35">
      <c r="A1528" t="s">
        <v>1182</v>
      </c>
      <c r="B1528" t="s">
        <v>1588</v>
      </c>
      <c r="C1528">
        <f>'B3. Coordination and Comms'!B135</f>
        <v>0</v>
      </c>
    </row>
    <row r="1529" spans="1:3" x14ac:dyDescent="0.35">
      <c r="A1529" t="s">
        <v>1182</v>
      </c>
      <c r="B1529" t="s">
        <v>1589</v>
      </c>
      <c r="C1529">
        <f>'B3. Coordination and Comms'!B136</f>
        <v>0</v>
      </c>
    </row>
    <row r="1530" spans="1:3" x14ac:dyDescent="0.35">
      <c r="A1530" t="s">
        <v>1182</v>
      </c>
      <c r="B1530" t="s">
        <v>1590</v>
      </c>
      <c r="C1530">
        <f>'B3. Coordination and Comms'!B137</f>
        <v>0</v>
      </c>
    </row>
    <row r="1531" spans="1:3" x14ac:dyDescent="0.35">
      <c r="A1531" t="s">
        <v>1182</v>
      </c>
      <c r="B1531" t="s">
        <v>1591</v>
      </c>
      <c r="C1531">
        <f>'B3. Coordination and Comms'!E128</f>
        <v>0</v>
      </c>
    </row>
    <row r="1532" spans="1:3" x14ac:dyDescent="0.35">
      <c r="A1532" t="s">
        <v>1182</v>
      </c>
      <c r="B1532" t="s">
        <v>1592</v>
      </c>
      <c r="C1532">
        <f>'B3. Coordination and Comms'!E129</f>
        <v>0</v>
      </c>
    </row>
    <row r="1533" spans="1:3" x14ac:dyDescent="0.35">
      <c r="A1533" t="s">
        <v>1182</v>
      </c>
      <c r="B1533" t="s">
        <v>1593</v>
      </c>
      <c r="C1533">
        <f>'B3. Coordination and Comms'!E130</f>
        <v>0</v>
      </c>
    </row>
    <row r="1534" spans="1:3" x14ac:dyDescent="0.35">
      <c r="A1534" t="s">
        <v>1182</v>
      </c>
      <c r="B1534" t="s">
        <v>1594</v>
      </c>
      <c r="C1534">
        <f>'B3. Coordination and Comms'!E131</f>
        <v>0</v>
      </c>
    </row>
    <row r="1535" spans="1:3" x14ac:dyDescent="0.35">
      <c r="A1535" t="s">
        <v>1182</v>
      </c>
      <c r="B1535" t="s">
        <v>1595</v>
      </c>
      <c r="C1535">
        <f>'B3. Coordination and Comms'!E132</f>
        <v>0</v>
      </c>
    </row>
    <row r="1536" spans="1:3" x14ac:dyDescent="0.35">
      <c r="A1536" t="s">
        <v>1182</v>
      </c>
      <c r="B1536" t="s">
        <v>1596</v>
      </c>
      <c r="C1536">
        <f>'B3. Coordination and Comms'!E133</f>
        <v>0</v>
      </c>
    </row>
    <row r="1537" spans="1:3" x14ac:dyDescent="0.35">
      <c r="A1537" t="s">
        <v>1182</v>
      </c>
      <c r="B1537" t="s">
        <v>1597</v>
      </c>
      <c r="C1537">
        <f>'B3. Coordination and Comms'!E134</f>
        <v>0</v>
      </c>
    </row>
    <row r="1538" spans="1:3" x14ac:dyDescent="0.35">
      <c r="A1538" t="s">
        <v>1182</v>
      </c>
      <c r="B1538" t="s">
        <v>1598</v>
      </c>
      <c r="C1538">
        <f>'B3. Coordination and Comms'!E135</f>
        <v>0</v>
      </c>
    </row>
    <row r="1539" spans="1:3" x14ac:dyDescent="0.35">
      <c r="A1539" t="s">
        <v>1182</v>
      </c>
      <c r="B1539" t="s">
        <v>1599</v>
      </c>
      <c r="C1539">
        <f>'B3. Coordination and Comms'!E136</f>
        <v>0</v>
      </c>
    </row>
    <row r="1540" spans="1:3" x14ac:dyDescent="0.35">
      <c r="A1540" t="s">
        <v>1182</v>
      </c>
      <c r="B1540" t="s">
        <v>1600</v>
      </c>
      <c r="C1540">
        <f>'B3. Coordination and Comms'!E137</f>
        <v>0</v>
      </c>
    </row>
    <row r="1541" spans="1:3" x14ac:dyDescent="0.35">
      <c r="A1541" t="s">
        <v>1182</v>
      </c>
      <c r="B1541" t="s">
        <v>1601</v>
      </c>
      <c r="C1541">
        <f>'B3. Coordination and Comms'!G128</f>
        <v>0</v>
      </c>
    </row>
    <row r="1542" spans="1:3" x14ac:dyDescent="0.35">
      <c r="A1542" t="s">
        <v>1182</v>
      </c>
      <c r="B1542" t="s">
        <v>1602</v>
      </c>
      <c r="C1542">
        <f>'B3. Coordination and Comms'!G129</f>
        <v>0</v>
      </c>
    </row>
    <row r="1543" spans="1:3" x14ac:dyDescent="0.35">
      <c r="A1543" t="s">
        <v>1182</v>
      </c>
      <c r="B1543" t="s">
        <v>1603</v>
      </c>
      <c r="C1543">
        <f>'B3. Coordination and Comms'!G130</f>
        <v>0</v>
      </c>
    </row>
    <row r="1544" spans="1:3" x14ac:dyDescent="0.35">
      <c r="A1544" t="s">
        <v>1182</v>
      </c>
      <c r="B1544" t="s">
        <v>1604</v>
      </c>
      <c r="C1544">
        <f>'B3. Coordination and Comms'!G131</f>
        <v>0</v>
      </c>
    </row>
    <row r="1545" spans="1:3" x14ac:dyDescent="0.35">
      <c r="A1545" t="s">
        <v>1182</v>
      </c>
      <c r="B1545" t="s">
        <v>1605</v>
      </c>
      <c r="C1545">
        <f>'B3. Coordination and Comms'!G132</f>
        <v>0</v>
      </c>
    </row>
    <row r="1546" spans="1:3" x14ac:dyDescent="0.35">
      <c r="A1546" t="s">
        <v>1182</v>
      </c>
      <c r="B1546" t="s">
        <v>1606</v>
      </c>
      <c r="C1546">
        <f>'B3. Coordination and Comms'!G133</f>
        <v>0</v>
      </c>
    </row>
    <row r="1547" spans="1:3" x14ac:dyDescent="0.35">
      <c r="A1547" t="s">
        <v>1182</v>
      </c>
      <c r="B1547" t="s">
        <v>1607</v>
      </c>
      <c r="C1547">
        <f>'B3. Coordination and Comms'!G134</f>
        <v>0</v>
      </c>
    </row>
    <row r="1548" spans="1:3" x14ac:dyDescent="0.35">
      <c r="A1548" t="s">
        <v>1182</v>
      </c>
      <c r="B1548" t="s">
        <v>1608</v>
      </c>
      <c r="C1548">
        <f>'B3. Coordination and Comms'!G135</f>
        <v>0</v>
      </c>
    </row>
    <row r="1549" spans="1:3" x14ac:dyDescent="0.35">
      <c r="A1549" t="s">
        <v>1182</v>
      </c>
      <c r="B1549" t="s">
        <v>1609</v>
      </c>
      <c r="C1549">
        <f>'B3. Coordination and Comms'!G136</f>
        <v>0</v>
      </c>
    </row>
    <row r="1550" spans="1:3" x14ac:dyDescent="0.35">
      <c r="A1550" t="s">
        <v>1182</v>
      </c>
      <c r="B1550" t="s">
        <v>1610</v>
      </c>
      <c r="C1550">
        <f>'B3. Coordination and Comms'!G137</f>
        <v>0</v>
      </c>
    </row>
    <row r="1551" spans="1:3" x14ac:dyDescent="0.35">
      <c r="A1551" t="s">
        <v>1182</v>
      </c>
      <c r="B1551" t="s">
        <v>1611</v>
      </c>
      <c r="C1551">
        <f>'B3. Coordination and Comms'!H128</f>
        <v>0</v>
      </c>
    </row>
    <row r="1552" spans="1:3" x14ac:dyDescent="0.35">
      <c r="A1552" t="s">
        <v>1182</v>
      </c>
      <c r="B1552" t="s">
        <v>1612</v>
      </c>
      <c r="C1552">
        <f>'B3. Coordination and Comms'!H129</f>
        <v>0</v>
      </c>
    </row>
    <row r="1553" spans="1:3" x14ac:dyDescent="0.35">
      <c r="A1553" t="s">
        <v>1182</v>
      </c>
      <c r="B1553" t="s">
        <v>1613</v>
      </c>
      <c r="C1553">
        <f>'B3. Coordination and Comms'!H130</f>
        <v>0</v>
      </c>
    </row>
    <row r="1554" spans="1:3" x14ac:dyDescent="0.35">
      <c r="A1554" t="s">
        <v>1182</v>
      </c>
      <c r="B1554" t="s">
        <v>1614</v>
      </c>
      <c r="C1554">
        <f>'B3. Coordination and Comms'!H131</f>
        <v>0</v>
      </c>
    </row>
    <row r="1555" spans="1:3" x14ac:dyDescent="0.35">
      <c r="A1555" t="s">
        <v>1182</v>
      </c>
      <c r="B1555" t="s">
        <v>1615</v>
      </c>
      <c r="C1555">
        <f>'B3. Coordination and Comms'!H132</f>
        <v>0</v>
      </c>
    </row>
    <row r="1556" spans="1:3" x14ac:dyDescent="0.35">
      <c r="A1556" t="s">
        <v>1182</v>
      </c>
      <c r="B1556" t="s">
        <v>1616</v>
      </c>
      <c r="C1556">
        <f>'B3. Coordination and Comms'!H133</f>
        <v>0</v>
      </c>
    </row>
    <row r="1557" spans="1:3" x14ac:dyDescent="0.35">
      <c r="A1557" t="s">
        <v>1182</v>
      </c>
      <c r="B1557" t="s">
        <v>1617</v>
      </c>
      <c r="C1557">
        <f>'B3. Coordination and Comms'!H134</f>
        <v>0</v>
      </c>
    </row>
    <row r="1558" spans="1:3" x14ac:dyDescent="0.35">
      <c r="A1558" t="s">
        <v>1182</v>
      </c>
      <c r="B1558" t="s">
        <v>1618</v>
      </c>
      <c r="C1558">
        <f>'B3. Coordination and Comms'!H135</f>
        <v>0</v>
      </c>
    </row>
    <row r="1559" spans="1:3" x14ac:dyDescent="0.35">
      <c r="A1559" t="s">
        <v>1182</v>
      </c>
      <c r="B1559" t="s">
        <v>1619</v>
      </c>
      <c r="C1559">
        <f>'B3. Coordination and Comms'!H136</f>
        <v>0</v>
      </c>
    </row>
    <row r="1560" spans="1:3" x14ac:dyDescent="0.35">
      <c r="A1560" t="s">
        <v>1182</v>
      </c>
      <c r="B1560" t="s">
        <v>1620</v>
      </c>
      <c r="C1560">
        <f>'B3. Coordination and Comms'!H137</f>
        <v>0</v>
      </c>
    </row>
    <row r="1561" spans="1:3" x14ac:dyDescent="0.35">
      <c r="A1561" t="s">
        <v>1182</v>
      </c>
      <c r="B1561" t="s">
        <v>1621</v>
      </c>
      <c r="C1561">
        <f>'B3. Coordination and Comms'!I128</f>
        <v>0</v>
      </c>
    </row>
    <row r="1562" spans="1:3" x14ac:dyDescent="0.35">
      <c r="A1562" t="s">
        <v>1182</v>
      </c>
      <c r="B1562" t="s">
        <v>1622</v>
      </c>
      <c r="C1562">
        <f>'B3. Coordination and Comms'!I129</f>
        <v>0</v>
      </c>
    </row>
    <row r="1563" spans="1:3" x14ac:dyDescent="0.35">
      <c r="A1563" t="s">
        <v>1182</v>
      </c>
      <c r="B1563" t="s">
        <v>1623</v>
      </c>
      <c r="C1563">
        <f>'B3. Coordination and Comms'!I130</f>
        <v>0</v>
      </c>
    </row>
    <row r="1564" spans="1:3" x14ac:dyDescent="0.35">
      <c r="A1564" t="s">
        <v>1182</v>
      </c>
      <c r="B1564" t="s">
        <v>1624</v>
      </c>
      <c r="C1564">
        <f>'B3. Coordination and Comms'!I131</f>
        <v>0</v>
      </c>
    </row>
    <row r="1565" spans="1:3" x14ac:dyDescent="0.35">
      <c r="A1565" t="s">
        <v>1182</v>
      </c>
      <c r="B1565" t="s">
        <v>1625</v>
      </c>
      <c r="C1565">
        <f>'B3. Coordination and Comms'!I132</f>
        <v>0</v>
      </c>
    </row>
    <row r="1566" spans="1:3" x14ac:dyDescent="0.35">
      <c r="A1566" t="s">
        <v>1182</v>
      </c>
      <c r="B1566" t="s">
        <v>1626</v>
      </c>
      <c r="C1566">
        <f>'B3. Coordination and Comms'!I133</f>
        <v>0</v>
      </c>
    </row>
    <row r="1567" spans="1:3" x14ac:dyDescent="0.35">
      <c r="A1567" t="s">
        <v>1182</v>
      </c>
      <c r="B1567" t="s">
        <v>1627</v>
      </c>
      <c r="C1567">
        <f>'B3. Coordination and Comms'!I134</f>
        <v>0</v>
      </c>
    </row>
    <row r="1568" spans="1:3" x14ac:dyDescent="0.35">
      <c r="A1568" t="s">
        <v>1182</v>
      </c>
      <c r="B1568" t="s">
        <v>1628</v>
      </c>
      <c r="C1568">
        <f>'B3. Coordination and Comms'!I135</f>
        <v>0</v>
      </c>
    </row>
    <row r="1569" spans="1:3" x14ac:dyDescent="0.35">
      <c r="A1569" t="s">
        <v>1182</v>
      </c>
      <c r="B1569" t="s">
        <v>1629</v>
      </c>
      <c r="C1569">
        <f>'B3. Coordination and Comms'!I136</f>
        <v>0</v>
      </c>
    </row>
    <row r="1570" spans="1:3" x14ac:dyDescent="0.35">
      <c r="A1570" t="s">
        <v>1182</v>
      </c>
      <c r="B1570" t="s">
        <v>1630</v>
      </c>
      <c r="C1570">
        <f>'B3. Coordination and Comms'!I137</f>
        <v>0</v>
      </c>
    </row>
    <row r="1571" spans="1:3" x14ac:dyDescent="0.35">
      <c r="A1571" t="s">
        <v>1182</v>
      </c>
      <c r="B1571" t="s">
        <v>1631</v>
      </c>
      <c r="C1571">
        <f>'B3. Coordination and Comms'!C139</f>
        <v>0</v>
      </c>
    </row>
    <row r="1572" spans="1:3" x14ac:dyDescent="0.35">
      <c r="A1572" t="s">
        <v>1182</v>
      </c>
      <c r="B1572" t="s">
        <v>1632</v>
      </c>
      <c r="C1572">
        <f>IF('B3. Coordination and Comms'!C140="Information and resource exchange among Component A recipients",1,IF('B3. Coordination and Comms'!C140="Holding regular informational webinars for Component A recipients",2,IF('B3. Coordination and Comms'!C140="Organize annual grantee meetings",3,IF('B3. Coordination and Comms'!C140="Facilitate coordination/communication between CDC and Component A recipient community",4,IF('B3. Coordination and Comms'!C140="Facilitate coordination/communication among Component B recipients",5,IF('B3. Coordination and Comms'!C140="Facilitate coordination/communication between Component B and Component A recipients",6,IF('B3. Coordination and Comms'!C140="Organize feedback from Component A recipient community",6,IF('B3. Coordination and Comms'!C140="Coordinate annual DMI jurisdiction leadership workshop",7,IF('B3. Coordination and Comms'!C140="Other",8,)))))))))</f>
        <v>0</v>
      </c>
    </row>
    <row r="1573" spans="1:3" x14ac:dyDescent="0.35">
      <c r="A1573" t="s">
        <v>1182</v>
      </c>
      <c r="B1573" t="s">
        <v>1633</v>
      </c>
      <c r="C1573">
        <f>'B3. Coordination and Comms'!C141</f>
        <v>0</v>
      </c>
    </row>
    <row r="1574" spans="1:3" x14ac:dyDescent="0.35">
      <c r="A1574" t="s">
        <v>1182</v>
      </c>
      <c r="B1574" t="s">
        <v>1634</v>
      </c>
      <c r="C1574" t="b">
        <v>0</v>
      </c>
    </row>
    <row r="1575" spans="1:3" x14ac:dyDescent="0.35">
      <c r="A1575" t="s">
        <v>1182</v>
      </c>
      <c r="B1575" t="s">
        <v>1635</v>
      </c>
      <c r="C1575" t="b">
        <v>0</v>
      </c>
    </row>
    <row r="1576" spans="1:3" x14ac:dyDescent="0.35">
      <c r="A1576" t="s">
        <v>1182</v>
      </c>
      <c r="B1576" t="s">
        <v>1636</v>
      </c>
      <c r="C1576" t="b">
        <v>0</v>
      </c>
    </row>
    <row r="1577" spans="1:3" x14ac:dyDescent="0.35">
      <c r="A1577" t="s">
        <v>1182</v>
      </c>
      <c r="B1577" t="s">
        <v>1637</v>
      </c>
      <c r="C1577">
        <f>'B3. Coordination and Comms'!B144</f>
        <v>0</v>
      </c>
    </row>
    <row r="1578" spans="1:3" x14ac:dyDescent="0.35">
      <c r="A1578" t="s">
        <v>1182</v>
      </c>
      <c r="B1578" t="s">
        <v>1638</v>
      </c>
      <c r="C1578">
        <f>'B3. Coordination and Comms'!B145</f>
        <v>0</v>
      </c>
    </row>
    <row r="1579" spans="1:3" x14ac:dyDescent="0.35">
      <c r="A1579" t="s">
        <v>1182</v>
      </c>
      <c r="B1579" t="s">
        <v>1639</v>
      </c>
      <c r="C1579">
        <f>'B3. Coordination and Comms'!B146</f>
        <v>0</v>
      </c>
    </row>
    <row r="1580" spans="1:3" x14ac:dyDescent="0.35">
      <c r="A1580" t="s">
        <v>1182</v>
      </c>
      <c r="B1580" t="s">
        <v>1640</v>
      </c>
      <c r="C1580">
        <f>'B3. Coordination and Comms'!B147</f>
        <v>0</v>
      </c>
    </row>
    <row r="1581" spans="1:3" x14ac:dyDescent="0.35">
      <c r="A1581" t="s">
        <v>1182</v>
      </c>
      <c r="B1581" t="s">
        <v>1641</v>
      </c>
      <c r="C1581">
        <f>'B3. Coordination and Comms'!B148</f>
        <v>0</v>
      </c>
    </row>
    <row r="1582" spans="1:3" x14ac:dyDescent="0.35">
      <c r="A1582" t="s">
        <v>1182</v>
      </c>
      <c r="B1582" t="s">
        <v>1642</v>
      </c>
      <c r="C1582">
        <f>'B3. Coordination and Comms'!B149</f>
        <v>0</v>
      </c>
    </row>
    <row r="1583" spans="1:3" x14ac:dyDescent="0.35">
      <c r="A1583" t="s">
        <v>1182</v>
      </c>
      <c r="B1583" t="s">
        <v>1643</v>
      </c>
      <c r="C1583">
        <f>'B3. Coordination and Comms'!B150</f>
        <v>0</v>
      </c>
    </row>
    <row r="1584" spans="1:3" x14ac:dyDescent="0.35">
      <c r="A1584" t="s">
        <v>1182</v>
      </c>
      <c r="B1584" t="s">
        <v>1644</v>
      </c>
      <c r="C1584">
        <f>'B3. Coordination and Comms'!B151</f>
        <v>0</v>
      </c>
    </row>
    <row r="1585" spans="1:3" x14ac:dyDescent="0.35">
      <c r="A1585" t="s">
        <v>1182</v>
      </c>
      <c r="B1585" t="s">
        <v>1645</v>
      </c>
      <c r="C1585">
        <f>'B3. Coordination and Comms'!B152</f>
        <v>0</v>
      </c>
    </row>
    <row r="1586" spans="1:3" x14ac:dyDescent="0.35">
      <c r="A1586" t="s">
        <v>1182</v>
      </c>
      <c r="B1586" t="s">
        <v>1646</v>
      </c>
      <c r="C1586">
        <f>'B3. Coordination and Comms'!B153</f>
        <v>0</v>
      </c>
    </row>
    <row r="1587" spans="1:3" x14ac:dyDescent="0.35">
      <c r="A1587" t="s">
        <v>1182</v>
      </c>
      <c r="B1587" t="s">
        <v>1647</v>
      </c>
      <c r="C1587">
        <f>'B3. Coordination and Comms'!E144</f>
        <v>0</v>
      </c>
    </row>
    <row r="1588" spans="1:3" x14ac:dyDescent="0.35">
      <c r="A1588" t="s">
        <v>1182</v>
      </c>
      <c r="B1588" t="s">
        <v>1648</v>
      </c>
      <c r="C1588">
        <f>'B3. Coordination and Comms'!E145</f>
        <v>0</v>
      </c>
    </row>
    <row r="1589" spans="1:3" x14ac:dyDescent="0.35">
      <c r="A1589" t="s">
        <v>1182</v>
      </c>
      <c r="B1589" t="s">
        <v>1649</v>
      </c>
      <c r="C1589">
        <f>'B3. Coordination and Comms'!E146</f>
        <v>0</v>
      </c>
    </row>
    <row r="1590" spans="1:3" x14ac:dyDescent="0.35">
      <c r="A1590" t="s">
        <v>1182</v>
      </c>
      <c r="B1590" t="s">
        <v>1650</v>
      </c>
      <c r="C1590">
        <f>'B3. Coordination and Comms'!E147</f>
        <v>0</v>
      </c>
    </row>
    <row r="1591" spans="1:3" x14ac:dyDescent="0.35">
      <c r="A1591" t="s">
        <v>1182</v>
      </c>
      <c r="B1591" t="s">
        <v>1651</v>
      </c>
      <c r="C1591">
        <f>'B3. Coordination and Comms'!E148</f>
        <v>0</v>
      </c>
    </row>
    <row r="1592" spans="1:3" x14ac:dyDescent="0.35">
      <c r="A1592" t="s">
        <v>1182</v>
      </c>
      <c r="B1592" t="s">
        <v>1652</v>
      </c>
      <c r="C1592">
        <f>'B3. Coordination and Comms'!E149</f>
        <v>0</v>
      </c>
    </row>
    <row r="1593" spans="1:3" x14ac:dyDescent="0.35">
      <c r="A1593" t="s">
        <v>1182</v>
      </c>
      <c r="B1593" t="s">
        <v>1653</v>
      </c>
      <c r="C1593">
        <f>'B3. Coordination and Comms'!E150</f>
        <v>0</v>
      </c>
    </row>
    <row r="1594" spans="1:3" x14ac:dyDescent="0.35">
      <c r="A1594" t="s">
        <v>1182</v>
      </c>
      <c r="B1594" t="s">
        <v>1654</v>
      </c>
      <c r="C1594">
        <f>'B3. Coordination and Comms'!E151</f>
        <v>0</v>
      </c>
    </row>
    <row r="1595" spans="1:3" x14ac:dyDescent="0.35">
      <c r="A1595" t="s">
        <v>1182</v>
      </c>
      <c r="B1595" t="s">
        <v>1655</v>
      </c>
      <c r="C1595">
        <f>'B3. Coordination and Comms'!E152</f>
        <v>0</v>
      </c>
    </row>
    <row r="1596" spans="1:3" x14ac:dyDescent="0.35">
      <c r="A1596" t="s">
        <v>1182</v>
      </c>
      <c r="B1596" t="s">
        <v>1656</v>
      </c>
      <c r="C1596">
        <f>'B3. Coordination and Comms'!E153</f>
        <v>0</v>
      </c>
    </row>
    <row r="1597" spans="1:3" x14ac:dyDescent="0.35">
      <c r="A1597" t="s">
        <v>1182</v>
      </c>
      <c r="B1597" t="s">
        <v>1657</v>
      </c>
      <c r="C1597">
        <f>'B3. Coordination and Comms'!G144</f>
        <v>0</v>
      </c>
    </row>
    <row r="1598" spans="1:3" x14ac:dyDescent="0.35">
      <c r="A1598" t="s">
        <v>1182</v>
      </c>
      <c r="B1598" t="s">
        <v>1658</v>
      </c>
      <c r="C1598">
        <f>'B3. Coordination and Comms'!G145</f>
        <v>0</v>
      </c>
    </row>
    <row r="1599" spans="1:3" x14ac:dyDescent="0.35">
      <c r="A1599" t="s">
        <v>1182</v>
      </c>
      <c r="B1599" t="s">
        <v>1659</v>
      </c>
      <c r="C1599">
        <f>'B3. Coordination and Comms'!G146</f>
        <v>0</v>
      </c>
    </row>
    <row r="1600" spans="1:3" x14ac:dyDescent="0.35">
      <c r="A1600" t="s">
        <v>1182</v>
      </c>
      <c r="B1600" t="s">
        <v>1660</v>
      </c>
      <c r="C1600">
        <f>'B3. Coordination and Comms'!G147</f>
        <v>0</v>
      </c>
    </row>
    <row r="1601" spans="1:3" x14ac:dyDescent="0.35">
      <c r="A1601" t="s">
        <v>1182</v>
      </c>
      <c r="B1601" t="s">
        <v>1661</v>
      </c>
      <c r="C1601">
        <f>'B3. Coordination and Comms'!G148</f>
        <v>0</v>
      </c>
    </row>
    <row r="1602" spans="1:3" x14ac:dyDescent="0.35">
      <c r="A1602" t="s">
        <v>1182</v>
      </c>
      <c r="B1602" t="s">
        <v>1662</v>
      </c>
      <c r="C1602">
        <f>'B3. Coordination and Comms'!G149</f>
        <v>0</v>
      </c>
    </row>
    <row r="1603" spans="1:3" x14ac:dyDescent="0.35">
      <c r="A1603" t="s">
        <v>1182</v>
      </c>
      <c r="B1603" t="s">
        <v>1663</v>
      </c>
      <c r="C1603">
        <f>'B3. Coordination and Comms'!G150</f>
        <v>0</v>
      </c>
    </row>
    <row r="1604" spans="1:3" x14ac:dyDescent="0.35">
      <c r="A1604" t="s">
        <v>1182</v>
      </c>
      <c r="B1604" t="s">
        <v>1664</v>
      </c>
      <c r="C1604">
        <f>'B3. Coordination and Comms'!G151</f>
        <v>0</v>
      </c>
    </row>
    <row r="1605" spans="1:3" x14ac:dyDescent="0.35">
      <c r="A1605" t="s">
        <v>1182</v>
      </c>
      <c r="B1605" t="s">
        <v>1665</v>
      </c>
      <c r="C1605">
        <f>'B3. Coordination and Comms'!G152</f>
        <v>0</v>
      </c>
    </row>
    <row r="1606" spans="1:3" x14ac:dyDescent="0.35">
      <c r="A1606" t="s">
        <v>1182</v>
      </c>
      <c r="B1606" t="s">
        <v>1666</v>
      </c>
      <c r="C1606">
        <f>'B3. Coordination and Comms'!G153</f>
        <v>0</v>
      </c>
    </row>
    <row r="1607" spans="1:3" x14ac:dyDescent="0.35">
      <c r="A1607" t="s">
        <v>1182</v>
      </c>
      <c r="B1607" t="s">
        <v>1667</v>
      </c>
      <c r="C1607">
        <f>'B3. Coordination and Comms'!H144</f>
        <v>0</v>
      </c>
    </row>
    <row r="1608" spans="1:3" x14ac:dyDescent="0.35">
      <c r="A1608" t="s">
        <v>1182</v>
      </c>
      <c r="B1608" t="s">
        <v>1668</v>
      </c>
      <c r="C1608">
        <f>'B3. Coordination and Comms'!H145</f>
        <v>0</v>
      </c>
    </row>
    <row r="1609" spans="1:3" x14ac:dyDescent="0.35">
      <c r="A1609" t="s">
        <v>1182</v>
      </c>
      <c r="B1609" t="s">
        <v>1669</v>
      </c>
      <c r="C1609">
        <f>'B3. Coordination and Comms'!H146</f>
        <v>0</v>
      </c>
    </row>
    <row r="1610" spans="1:3" x14ac:dyDescent="0.35">
      <c r="A1610" t="s">
        <v>1182</v>
      </c>
      <c r="B1610" t="s">
        <v>1670</v>
      </c>
      <c r="C1610">
        <f>'B3. Coordination and Comms'!H147</f>
        <v>0</v>
      </c>
    </row>
    <row r="1611" spans="1:3" x14ac:dyDescent="0.35">
      <c r="A1611" t="s">
        <v>1182</v>
      </c>
      <c r="B1611" t="s">
        <v>1671</v>
      </c>
      <c r="C1611">
        <f>'B3. Coordination and Comms'!H148</f>
        <v>0</v>
      </c>
    </row>
    <row r="1612" spans="1:3" x14ac:dyDescent="0.35">
      <c r="A1612" t="s">
        <v>1182</v>
      </c>
      <c r="B1612" t="s">
        <v>1672</v>
      </c>
      <c r="C1612">
        <f>'B3. Coordination and Comms'!H149</f>
        <v>0</v>
      </c>
    </row>
    <row r="1613" spans="1:3" x14ac:dyDescent="0.35">
      <c r="A1613" t="s">
        <v>1182</v>
      </c>
      <c r="B1613" t="s">
        <v>1673</v>
      </c>
      <c r="C1613">
        <f>'B3. Coordination and Comms'!H150</f>
        <v>0</v>
      </c>
    </row>
    <row r="1614" spans="1:3" x14ac:dyDescent="0.35">
      <c r="A1614" t="s">
        <v>1182</v>
      </c>
      <c r="B1614" t="s">
        <v>1674</v>
      </c>
      <c r="C1614">
        <f>'B3. Coordination and Comms'!H151</f>
        <v>0</v>
      </c>
    </row>
    <row r="1615" spans="1:3" x14ac:dyDescent="0.35">
      <c r="A1615" t="s">
        <v>1182</v>
      </c>
      <c r="B1615" t="s">
        <v>1675</v>
      </c>
      <c r="C1615">
        <f>'B3. Coordination and Comms'!H152</f>
        <v>0</v>
      </c>
    </row>
    <row r="1616" spans="1:3" x14ac:dyDescent="0.35">
      <c r="A1616" t="s">
        <v>1182</v>
      </c>
      <c r="B1616" t="s">
        <v>1676</v>
      </c>
      <c r="C1616">
        <f>'B3. Coordination and Comms'!H153</f>
        <v>0</v>
      </c>
    </row>
    <row r="1617" spans="1:3" x14ac:dyDescent="0.35">
      <c r="A1617" t="s">
        <v>1182</v>
      </c>
      <c r="B1617" t="s">
        <v>1677</v>
      </c>
      <c r="C1617">
        <f>'B3. Coordination and Comms'!I144</f>
        <v>0</v>
      </c>
    </row>
    <row r="1618" spans="1:3" x14ac:dyDescent="0.35">
      <c r="A1618" t="s">
        <v>1182</v>
      </c>
      <c r="B1618" t="s">
        <v>1678</v>
      </c>
      <c r="C1618">
        <f>'B3. Coordination and Comms'!I145</f>
        <v>0</v>
      </c>
    </row>
    <row r="1619" spans="1:3" x14ac:dyDescent="0.35">
      <c r="A1619" t="s">
        <v>1182</v>
      </c>
      <c r="B1619" t="s">
        <v>1679</v>
      </c>
      <c r="C1619">
        <f>'B3. Coordination and Comms'!I146</f>
        <v>0</v>
      </c>
    </row>
    <row r="1620" spans="1:3" x14ac:dyDescent="0.35">
      <c r="A1620" t="s">
        <v>1182</v>
      </c>
      <c r="B1620" t="s">
        <v>1680</v>
      </c>
      <c r="C1620">
        <f>'B3. Coordination and Comms'!I147</f>
        <v>0</v>
      </c>
    </row>
    <row r="1621" spans="1:3" x14ac:dyDescent="0.35">
      <c r="A1621" t="s">
        <v>1182</v>
      </c>
      <c r="B1621" t="s">
        <v>1681</v>
      </c>
      <c r="C1621">
        <f>'B3. Coordination and Comms'!I148</f>
        <v>0</v>
      </c>
    </row>
    <row r="1622" spans="1:3" x14ac:dyDescent="0.35">
      <c r="A1622" t="s">
        <v>1182</v>
      </c>
      <c r="B1622" t="s">
        <v>1682</v>
      </c>
      <c r="C1622">
        <f>'B3. Coordination and Comms'!I149</f>
        <v>0</v>
      </c>
    </row>
    <row r="1623" spans="1:3" x14ac:dyDescent="0.35">
      <c r="A1623" t="s">
        <v>1182</v>
      </c>
      <c r="B1623" t="s">
        <v>1683</v>
      </c>
      <c r="C1623">
        <f>'B3. Coordination and Comms'!I150</f>
        <v>0</v>
      </c>
    </row>
    <row r="1624" spans="1:3" x14ac:dyDescent="0.35">
      <c r="A1624" t="s">
        <v>1182</v>
      </c>
      <c r="B1624" t="s">
        <v>1684</v>
      </c>
      <c r="C1624">
        <f>'B3. Coordination and Comms'!I151</f>
        <v>0</v>
      </c>
    </row>
    <row r="1625" spans="1:3" x14ac:dyDescent="0.35">
      <c r="A1625" t="s">
        <v>1182</v>
      </c>
      <c r="B1625" t="s">
        <v>1685</v>
      </c>
      <c r="C1625">
        <f>'B3. Coordination and Comms'!I152</f>
        <v>0</v>
      </c>
    </row>
    <row r="1626" spans="1:3" x14ac:dyDescent="0.35">
      <c r="A1626" t="s">
        <v>1182</v>
      </c>
      <c r="B1626" t="s">
        <v>1686</v>
      </c>
      <c r="C1626">
        <f>'B3. Coordination and Comms'!I153</f>
        <v>0</v>
      </c>
    </row>
    <row r="1627" spans="1:3" x14ac:dyDescent="0.35">
      <c r="A1627" t="s">
        <v>1182</v>
      </c>
      <c r="B1627" t="s">
        <v>1687</v>
      </c>
      <c r="C1627">
        <f>'B3. Coordination and Comms'!C155</f>
        <v>0</v>
      </c>
    </row>
    <row r="1628" spans="1:3" x14ac:dyDescent="0.35">
      <c r="A1628" t="s">
        <v>1182</v>
      </c>
      <c r="B1628" t="s">
        <v>1688</v>
      </c>
      <c r="C1628">
        <f>IF('B3. Coordination and Comms'!C156="Information and resource exchange among Component A recipients",1,IF('B3. Coordination and Comms'!C156="Holding regular informational webinars for Component A recipients",2,IF('B3. Coordination and Comms'!C156="Organize annual grantee meetings",3,IF('B3. Coordination and Comms'!C156="Facilitate coordination/communication between CDC and Component A recipient community",4,IF('B3. Coordination and Comms'!C156="Facilitate coordination/communication among Component B recipients",5,IF('B3. Coordination and Comms'!C156="Facilitate coordination/communication between Component B and Component A recipients",6,IF('B3. Coordination and Comms'!C156="Organize feedback from Component A recipient community",6,IF('B3. Coordination and Comms'!C156="Coordinate annual DMI jurisdiction leadership workshop",7,IF('B3. Coordination and Comms'!C156="Other",8,)))))))))</f>
        <v>0</v>
      </c>
    </row>
    <row r="1629" spans="1:3" x14ac:dyDescent="0.35">
      <c r="A1629" t="s">
        <v>1182</v>
      </c>
      <c r="B1629" t="s">
        <v>1689</v>
      </c>
      <c r="C1629">
        <f>'B3. Coordination and Comms'!C157</f>
        <v>0</v>
      </c>
    </row>
    <row r="1630" spans="1:3" x14ac:dyDescent="0.35">
      <c r="A1630" t="s">
        <v>1182</v>
      </c>
      <c r="B1630" t="s">
        <v>1690</v>
      </c>
      <c r="C1630" t="b">
        <v>0</v>
      </c>
    </row>
    <row r="1631" spans="1:3" x14ac:dyDescent="0.35">
      <c r="A1631" t="s">
        <v>1182</v>
      </c>
      <c r="B1631" t="s">
        <v>1691</v>
      </c>
      <c r="C1631" t="b">
        <v>0</v>
      </c>
    </row>
    <row r="1632" spans="1:3" x14ac:dyDescent="0.35">
      <c r="A1632" t="s">
        <v>1182</v>
      </c>
      <c r="B1632" t="s">
        <v>1692</v>
      </c>
      <c r="C1632" t="b">
        <v>0</v>
      </c>
    </row>
    <row r="1633" spans="1:3" x14ac:dyDescent="0.35">
      <c r="A1633" t="s">
        <v>1182</v>
      </c>
      <c r="B1633" t="s">
        <v>1693</v>
      </c>
      <c r="C1633">
        <f>'B3. Coordination and Comms'!B160</f>
        <v>0</v>
      </c>
    </row>
    <row r="1634" spans="1:3" x14ac:dyDescent="0.35">
      <c r="A1634" t="s">
        <v>1182</v>
      </c>
      <c r="B1634" t="s">
        <v>1694</v>
      </c>
      <c r="C1634">
        <f>'B3. Coordination and Comms'!B161</f>
        <v>0</v>
      </c>
    </row>
    <row r="1635" spans="1:3" x14ac:dyDescent="0.35">
      <c r="A1635" t="s">
        <v>1182</v>
      </c>
      <c r="B1635" t="s">
        <v>1695</v>
      </c>
      <c r="C1635">
        <f>'B3. Coordination and Comms'!B162</f>
        <v>0</v>
      </c>
    </row>
    <row r="1636" spans="1:3" x14ac:dyDescent="0.35">
      <c r="A1636" t="s">
        <v>1182</v>
      </c>
      <c r="B1636" t="s">
        <v>1696</v>
      </c>
      <c r="C1636">
        <f>'B3. Coordination and Comms'!B163</f>
        <v>0</v>
      </c>
    </row>
    <row r="1637" spans="1:3" x14ac:dyDescent="0.35">
      <c r="A1637" t="s">
        <v>1182</v>
      </c>
      <c r="B1637" t="s">
        <v>1697</v>
      </c>
      <c r="C1637">
        <f>'B3. Coordination and Comms'!B164</f>
        <v>0</v>
      </c>
    </row>
    <row r="1638" spans="1:3" x14ac:dyDescent="0.35">
      <c r="A1638" t="s">
        <v>1182</v>
      </c>
      <c r="B1638" t="s">
        <v>1698</v>
      </c>
      <c r="C1638">
        <f>'B3. Coordination and Comms'!B165</f>
        <v>0</v>
      </c>
    </row>
    <row r="1639" spans="1:3" x14ac:dyDescent="0.35">
      <c r="A1639" t="s">
        <v>1182</v>
      </c>
      <c r="B1639" t="s">
        <v>1699</v>
      </c>
      <c r="C1639">
        <f>'B3. Coordination and Comms'!B166</f>
        <v>0</v>
      </c>
    </row>
    <row r="1640" spans="1:3" x14ac:dyDescent="0.35">
      <c r="A1640" t="s">
        <v>1182</v>
      </c>
      <c r="B1640" t="s">
        <v>1700</v>
      </c>
      <c r="C1640">
        <f>'B3. Coordination and Comms'!B167</f>
        <v>0</v>
      </c>
    </row>
    <row r="1641" spans="1:3" x14ac:dyDescent="0.35">
      <c r="A1641" t="s">
        <v>1182</v>
      </c>
      <c r="B1641" t="s">
        <v>1701</v>
      </c>
      <c r="C1641">
        <f>'B3. Coordination and Comms'!B168</f>
        <v>0</v>
      </c>
    </row>
    <row r="1642" spans="1:3" x14ac:dyDescent="0.35">
      <c r="A1642" t="s">
        <v>1182</v>
      </c>
      <c r="B1642" t="s">
        <v>1702</v>
      </c>
      <c r="C1642">
        <f>'B3. Coordination and Comms'!B169</f>
        <v>0</v>
      </c>
    </row>
    <row r="1643" spans="1:3" x14ac:dyDescent="0.35">
      <c r="A1643" t="s">
        <v>1182</v>
      </c>
      <c r="B1643" t="s">
        <v>1703</v>
      </c>
      <c r="C1643">
        <f>'B3. Coordination and Comms'!E160</f>
        <v>0</v>
      </c>
    </row>
    <row r="1644" spans="1:3" x14ac:dyDescent="0.35">
      <c r="A1644" t="s">
        <v>1182</v>
      </c>
      <c r="B1644" t="s">
        <v>1704</v>
      </c>
      <c r="C1644">
        <f>'B3. Coordination and Comms'!E161</f>
        <v>0</v>
      </c>
    </row>
    <row r="1645" spans="1:3" x14ac:dyDescent="0.35">
      <c r="A1645" t="s">
        <v>1182</v>
      </c>
      <c r="B1645" t="s">
        <v>1705</v>
      </c>
      <c r="C1645">
        <f>'B3. Coordination and Comms'!E162</f>
        <v>0</v>
      </c>
    </row>
    <row r="1646" spans="1:3" x14ac:dyDescent="0.35">
      <c r="A1646" t="s">
        <v>1182</v>
      </c>
      <c r="B1646" t="s">
        <v>1706</v>
      </c>
      <c r="C1646">
        <f>'B3. Coordination and Comms'!E163</f>
        <v>0</v>
      </c>
    </row>
    <row r="1647" spans="1:3" x14ac:dyDescent="0.35">
      <c r="A1647" t="s">
        <v>1182</v>
      </c>
      <c r="B1647" t="s">
        <v>1707</v>
      </c>
      <c r="C1647">
        <f>'B3. Coordination and Comms'!E164</f>
        <v>0</v>
      </c>
    </row>
    <row r="1648" spans="1:3" x14ac:dyDescent="0.35">
      <c r="A1648" t="s">
        <v>1182</v>
      </c>
      <c r="B1648" t="s">
        <v>1708</v>
      </c>
      <c r="C1648">
        <f>'B3. Coordination and Comms'!E165</f>
        <v>0</v>
      </c>
    </row>
    <row r="1649" spans="1:3" x14ac:dyDescent="0.35">
      <c r="A1649" t="s">
        <v>1182</v>
      </c>
      <c r="B1649" t="s">
        <v>1709</v>
      </c>
      <c r="C1649">
        <f>'B3. Coordination and Comms'!E166</f>
        <v>0</v>
      </c>
    </row>
    <row r="1650" spans="1:3" x14ac:dyDescent="0.35">
      <c r="A1650" t="s">
        <v>1182</v>
      </c>
      <c r="B1650" t="s">
        <v>1710</v>
      </c>
      <c r="C1650">
        <f>'B3. Coordination and Comms'!E167</f>
        <v>0</v>
      </c>
    </row>
    <row r="1651" spans="1:3" x14ac:dyDescent="0.35">
      <c r="A1651" t="s">
        <v>1182</v>
      </c>
      <c r="B1651" t="s">
        <v>1711</v>
      </c>
      <c r="C1651">
        <f>'B3. Coordination and Comms'!E168</f>
        <v>0</v>
      </c>
    </row>
    <row r="1652" spans="1:3" x14ac:dyDescent="0.35">
      <c r="A1652" t="s">
        <v>1182</v>
      </c>
      <c r="B1652" t="s">
        <v>1712</v>
      </c>
      <c r="C1652">
        <f>'B3. Coordination and Comms'!E169</f>
        <v>0</v>
      </c>
    </row>
    <row r="1653" spans="1:3" x14ac:dyDescent="0.35">
      <c r="A1653" t="s">
        <v>1182</v>
      </c>
      <c r="B1653" t="s">
        <v>1713</v>
      </c>
      <c r="C1653">
        <f>'B3. Coordination and Comms'!G160</f>
        <v>0</v>
      </c>
    </row>
    <row r="1654" spans="1:3" x14ac:dyDescent="0.35">
      <c r="A1654" t="s">
        <v>1182</v>
      </c>
      <c r="B1654" t="s">
        <v>1714</v>
      </c>
      <c r="C1654">
        <f>'B3. Coordination and Comms'!G161</f>
        <v>0</v>
      </c>
    </row>
    <row r="1655" spans="1:3" x14ac:dyDescent="0.35">
      <c r="A1655" t="s">
        <v>1182</v>
      </c>
      <c r="B1655" t="s">
        <v>1715</v>
      </c>
      <c r="C1655">
        <f>'B3. Coordination and Comms'!G162</f>
        <v>0</v>
      </c>
    </row>
    <row r="1656" spans="1:3" x14ac:dyDescent="0.35">
      <c r="A1656" t="s">
        <v>1182</v>
      </c>
      <c r="B1656" t="s">
        <v>1716</v>
      </c>
      <c r="C1656">
        <f>'B3. Coordination and Comms'!G163</f>
        <v>0</v>
      </c>
    </row>
    <row r="1657" spans="1:3" x14ac:dyDescent="0.35">
      <c r="A1657" t="s">
        <v>1182</v>
      </c>
      <c r="B1657" t="s">
        <v>1717</v>
      </c>
      <c r="C1657">
        <f>'B3. Coordination and Comms'!G164</f>
        <v>0</v>
      </c>
    </row>
    <row r="1658" spans="1:3" x14ac:dyDescent="0.35">
      <c r="A1658" t="s">
        <v>1182</v>
      </c>
      <c r="B1658" t="s">
        <v>1718</v>
      </c>
      <c r="C1658">
        <f>'B3. Coordination and Comms'!G165</f>
        <v>0</v>
      </c>
    </row>
    <row r="1659" spans="1:3" x14ac:dyDescent="0.35">
      <c r="A1659" t="s">
        <v>1182</v>
      </c>
      <c r="B1659" t="s">
        <v>1719</v>
      </c>
      <c r="C1659">
        <f>'B3. Coordination and Comms'!G166</f>
        <v>0</v>
      </c>
    </row>
    <row r="1660" spans="1:3" x14ac:dyDescent="0.35">
      <c r="A1660" t="s">
        <v>1182</v>
      </c>
      <c r="B1660" t="s">
        <v>1720</v>
      </c>
      <c r="C1660">
        <f>'B3. Coordination and Comms'!G167</f>
        <v>0</v>
      </c>
    </row>
    <row r="1661" spans="1:3" x14ac:dyDescent="0.35">
      <c r="A1661" t="s">
        <v>1182</v>
      </c>
      <c r="B1661" t="s">
        <v>1721</v>
      </c>
      <c r="C1661">
        <f>'B3. Coordination and Comms'!G168</f>
        <v>0</v>
      </c>
    </row>
    <row r="1662" spans="1:3" x14ac:dyDescent="0.35">
      <c r="A1662" t="s">
        <v>1182</v>
      </c>
      <c r="B1662" t="s">
        <v>1722</v>
      </c>
      <c r="C1662">
        <f>'B3. Coordination and Comms'!G169</f>
        <v>0</v>
      </c>
    </row>
    <row r="1663" spans="1:3" x14ac:dyDescent="0.35">
      <c r="A1663" t="s">
        <v>1182</v>
      </c>
      <c r="B1663" t="s">
        <v>1723</v>
      </c>
      <c r="C1663">
        <f>'B3. Coordination and Comms'!H160</f>
        <v>0</v>
      </c>
    </row>
    <row r="1664" spans="1:3" x14ac:dyDescent="0.35">
      <c r="A1664" t="s">
        <v>1182</v>
      </c>
      <c r="B1664" t="s">
        <v>1724</v>
      </c>
      <c r="C1664">
        <f>'B3. Coordination and Comms'!H161</f>
        <v>0</v>
      </c>
    </row>
    <row r="1665" spans="1:3" x14ac:dyDescent="0.35">
      <c r="A1665" t="s">
        <v>1182</v>
      </c>
      <c r="B1665" t="s">
        <v>1725</v>
      </c>
      <c r="C1665">
        <f>'B3. Coordination and Comms'!H162</f>
        <v>0</v>
      </c>
    </row>
    <row r="1666" spans="1:3" x14ac:dyDescent="0.35">
      <c r="A1666" t="s">
        <v>1182</v>
      </c>
      <c r="B1666" t="s">
        <v>1726</v>
      </c>
      <c r="C1666">
        <f>'B3. Coordination and Comms'!H163</f>
        <v>0</v>
      </c>
    </row>
    <row r="1667" spans="1:3" x14ac:dyDescent="0.35">
      <c r="A1667" t="s">
        <v>1182</v>
      </c>
      <c r="B1667" t="s">
        <v>1727</v>
      </c>
      <c r="C1667">
        <f>'B3. Coordination and Comms'!H164</f>
        <v>0</v>
      </c>
    </row>
    <row r="1668" spans="1:3" x14ac:dyDescent="0.35">
      <c r="A1668" t="s">
        <v>1182</v>
      </c>
      <c r="B1668" t="s">
        <v>1728</v>
      </c>
      <c r="C1668">
        <f>'B3. Coordination and Comms'!H165</f>
        <v>0</v>
      </c>
    </row>
    <row r="1669" spans="1:3" x14ac:dyDescent="0.35">
      <c r="A1669" t="s">
        <v>1182</v>
      </c>
      <c r="B1669" t="s">
        <v>1729</v>
      </c>
      <c r="C1669">
        <f>'B3. Coordination and Comms'!H166</f>
        <v>0</v>
      </c>
    </row>
    <row r="1670" spans="1:3" x14ac:dyDescent="0.35">
      <c r="A1670" t="s">
        <v>1182</v>
      </c>
      <c r="B1670" t="s">
        <v>1730</v>
      </c>
      <c r="C1670">
        <f>'B3. Coordination and Comms'!H167</f>
        <v>0</v>
      </c>
    </row>
    <row r="1671" spans="1:3" x14ac:dyDescent="0.35">
      <c r="A1671" t="s">
        <v>1182</v>
      </c>
      <c r="B1671" t="s">
        <v>1731</v>
      </c>
      <c r="C1671">
        <f>'B3. Coordination and Comms'!H168</f>
        <v>0</v>
      </c>
    </row>
    <row r="1672" spans="1:3" x14ac:dyDescent="0.35">
      <c r="A1672" t="s">
        <v>1182</v>
      </c>
      <c r="B1672" t="s">
        <v>1732</v>
      </c>
      <c r="C1672">
        <f>'B3. Coordination and Comms'!H169</f>
        <v>0</v>
      </c>
    </row>
    <row r="1673" spans="1:3" x14ac:dyDescent="0.35">
      <c r="A1673" t="s">
        <v>1182</v>
      </c>
      <c r="B1673" t="s">
        <v>1733</v>
      </c>
      <c r="C1673">
        <f>'B3. Coordination and Comms'!I160</f>
        <v>0</v>
      </c>
    </row>
    <row r="1674" spans="1:3" x14ac:dyDescent="0.35">
      <c r="A1674" t="s">
        <v>1182</v>
      </c>
      <c r="B1674" t="s">
        <v>1734</v>
      </c>
      <c r="C1674">
        <f>'B3. Coordination and Comms'!I161</f>
        <v>0</v>
      </c>
    </row>
    <row r="1675" spans="1:3" x14ac:dyDescent="0.35">
      <c r="A1675" t="s">
        <v>1182</v>
      </c>
      <c r="B1675" t="s">
        <v>1735</v>
      </c>
      <c r="C1675">
        <f>'B3. Coordination and Comms'!I162</f>
        <v>0</v>
      </c>
    </row>
    <row r="1676" spans="1:3" x14ac:dyDescent="0.35">
      <c r="A1676" t="s">
        <v>1182</v>
      </c>
      <c r="B1676" t="s">
        <v>1736</v>
      </c>
      <c r="C1676">
        <f>'B3. Coordination and Comms'!I163</f>
        <v>0</v>
      </c>
    </row>
    <row r="1677" spans="1:3" x14ac:dyDescent="0.35">
      <c r="A1677" t="s">
        <v>1182</v>
      </c>
      <c r="B1677" t="s">
        <v>1737</v>
      </c>
      <c r="C1677">
        <f>'B3. Coordination and Comms'!I164</f>
        <v>0</v>
      </c>
    </row>
    <row r="1678" spans="1:3" x14ac:dyDescent="0.35">
      <c r="A1678" t="s">
        <v>1182</v>
      </c>
      <c r="B1678" t="s">
        <v>1738</v>
      </c>
      <c r="C1678">
        <f>'B3. Coordination and Comms'!I165</f>
        <v>0</v>
      </c>
    </row>
    <row r="1679" spans="1:3" x14ac:dyDescent="0.35">
      <c r="A1679" t="s">
        <v>1182</v>
      </c>
      <c r="B1679" t="s">
        <v>1739</v>
      </c>
      <c r="C1679">
        <f>'B3. Coordination and Comms'!I166</f>
        <v>0</v>
      </c>
    </row>
    <row r="1680" spans="1:3" x14ac:dyDescent="0.35">
      <c r="A1680" t="s">
        <v>1182</v>
      </c>
      <c r="B1680" t="s">
        <v>1740</v>
      </c>
      <c r="C1680">
        <f>'B3. Coordination and Comms'!I167</f>
        <v>0</v>
      </c>
    </row>
    <row r="1681" spans="1:3" x14ac:dyDescent="0.35">
      <c r="A1681" t="s">
        <v>1182</v>
      </c>
      <c r="B1681" t="s">
        <v>1741</v>
      </c>
      <c r="C1681">
        <f>'B3. Coordination and Comms'!I168</f>
        <v>0</v>
      </c>
    </row>
    <row r="1682" spans="1:3" x14ac:dyDescent="0.35">
      <c r="A1682" t="s">
        <v>1182</v>
      </c>
      <c r="B1682" t="s">
        <v>1742</v>
      </c>
      <c r="C1682">
        <f>'B3. Coordination and Comms'!I169</f>
        <v>0</v>
      </c>
    </row>
  </sheetData>
  <autoFilter ref="A1:C1682" xr:uid="{DA66A8A3-A3A8-4A6D-9F14-C773F8EDA9EA}"/>
  <phoneticPr fontId="2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6C241-929A-4B9A-A38D-35D9B6653138}">
  <dimension ref="A1:M29"/>
  <sheetViews>
    <sheetView showGridLines="0" topLeftCell="A4" workbookViewId="0">
      <selection activeCell="A24" sqref="A24"/>
    </sheetView>
  </sheetViews>
  <sheetFormatPr defaultRowHeight="14.5" x14ac:dyDescent="0.35"/>
  <cols>
    <col min="12" max="12" width="10.7265625" customWidth="1"/>
  </cols>
  <sheetData>
    <row r="1" spans="1:13" x14ac:dyDescent="0.35">
      <c r="A1" s="24" t="s">
        <v>1743</v>
      </c>
      <c r="L1" s="26"/>
      <c r="M1" s="26"/>
    </row>
    <row r="2" spans="1:13" x14ac:dyDescent="0.35">
      <c r="A2" s="27" t="s">
        <v>1744</v>
      </c>
      <c r="L2" s="25"/>
      <c r="M2" s="25"/>
    </row>
    <row r="3" spans="1:13" x14ac:dyDescent="0.35">
      <c r="A3" s="27" t="s">
        <v>1745</v>
      </c>
      <c r="L3" s="25"/>
      <c r="M3" s="25"/>
    </row>
    <row r="4" spans="1:13" x14ac:dyDescent="0.35">
      <c r="A4" s="27" t="s">
        <v>1746</v>
      </c>
      <c r="L4" s="25"/>
      <c r="M4" s="25"/>
    </row>
    <row r="5" spans="1:13" x14ac:dyDescent="0.35">
      <c r="A5" t="s">
        <v>1747</v>
      </c>
      <c r="L5" s="25"/>
      <c r="M5" s="25"/>
    </row>
    <row r="6" spans="1:13" x14ac:dyDescent="0.35">
      <c r="A6" t="s">
        <v>1748</v>
      </c>
      <c r="L6" s="25"/>
      <c r="M6" s="25"/>
    </row>
    <row r="7" spans="1:13" x14ac:dyDescent="0.35">
      <c r="A7" t="s">
        <v>1749</v>
      </c>
      <c r="L7" s="25"/>
      <c r="M7" s="25"/>
    </row>
    <row r="8" spans="1:13" x14ac:dyDescent="0.35">
      <c r="A8" t="s">
        <v>1750</v>
      </c>
      <c r="L8" s="25"/>
      <c r="M8" s="25"/>
    </row>
    <row r="9" spans="1:13" x14ac:dyDescent="0.35">
      <c r="A9" t="s">
        <v>1751</v>
      </c>
      <c r="L9" s="25"/>
      <c r="M9" s="25"/>
    </row>
    <row r="11" spans="1:13" x14ac:dyDescent="0.35">
      <c r="A11" s="16" t="s">
        <v>1752</v>
      </c>
    </row>
    <row r="12" spans="1:13" x14ac:dyDescent="0.35">
      <c r="A12" t="s">
        <v>1753</v>
      </c>
      <c r="L12" s="25"/>
    </row>
    <row r="13" spans="1:13" x14ac:dyDescent="0.35">
      <c r="A13" t="s">
        <v>1754</v>
      </c>
      <c r="L13" s="25"/>
    </row>
    <row r="14" spans="1:13" x14ac:dyDescent="0.35">
      <c r="A14" t="s">
        <v>1755</v>
      </c>
      <c r="L14" s="25"/>
    </row>
    <row r="15" spans="1:13" x14ac:dyDescent="0.35">
      <c r="A15" t="s">
        <v>1756</v>
      </c>
    </row>
    <row r="16" spans="1:13" x14ac:dyDescent="0.35">
      <c r="A16" t="s">
        <v>1757</v>
      </c>
    </row>
    <row r="17" spans="1:1" x14ac:dyDescent="0.35">
      <c r="A17" t="s">
        <v>1758</v>
      </c>
    </row>
    <row r="18" spans="1:1" x14ac:dyDescent="0.35">
      <c r="A18" t="s">
        <v>1751</v>
      </c>
    </row>
    <row r="20" spans="1:1" x14ac:dyDescent="0.35">
      <c r="A20" s="16" t="s">
        <v>1759</v>
      </c>
    </row>
    <row r="21" spans="1:1" x14ac:dyDescent="0.35">
      <c r="A21" t="s">
        <v>1760</v>
      </c>
    </row>
    <row r="22" spans="1:1" x14ac:dyDescent="0.35">
      <c r="A22" t="s">
        <v>1761</v>
      </c>
    </row>
    <row r="23" spans="1:1" x14ac:dyDescent="0.35">
      <c r="A23" t="s">
        <v>1762</v>
      </c>
    </row>
    <row r="24" spans="1:1" x14ac:dyDescent="0.35">
      <c r="A24" t="s">
        <v>1763</v>
      </c>
    </row>
    <row r="25" spans="1:1" x14ac:dyDescent="0.35">
      <c r="A25" t="s">
        <v>1764</v>
      </c>
    </row>
    <row r="26" spans="1:1" x14ac:dyDescent="0.35">
      <c r="A26" t="s">
        <v>1765</v>
      </c>
    </row>
    <row r="27" spans="1:1" x14ac:dyDescent="0.35">
      <c r="A27" t="s">
        <v>1766</v>
      </c>
    </row>
    <row r="28" spans="1:1" x14ac:dyDescent="0.35">
      <c r="A28" t="s">
        <v>1767</v>
      </c>
    </row>
    <row r="29" spans="1:1" x14ac:dyDescent="0.35">
      <c r="A29" t="s">
        <v>1751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9AA324591AFD498D4272FDD9382239" ma:contentTypeVersion="8" ma:contentTypeDescription="Create a new document." ma:contentTypeScope="" ma:versionID="236013a3a0c0ae0cc572cd4d4a943c18">
  <xsd:schema xmlns:xsd="http://www.w3.org/2001/XMLSchema" xmlns:xs="http://www.w3.org/2001/XMLSchema" xmlns:p="http://schemas.microsoft.com/office/2006/metadata/properties" xmlns:ns2="5a33c546-fc1d-4df2-96de-8ed86e0fb4bb" xmlns:ns3="540aac46-777c-4643-b334-ea403e5cf069" targetNamespace="http://schemas.microsoft.com/office/2006/metadata/properties" ma:root="true" ma:fieldsID="21766ec4506834ae6a44e37726e13248" ns2:_="" ns3:_="">
    <xsd:import namespace="5a33c546-fc1d-4df2-96de-8ed86e0fb4bb"/>
    <xsd:import namespace="540aac46-777c-4643-b334-ea403e5cf06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33c546-fc1d-4df2-96de-8ed86e0fb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0aac46-777c-4643-b334-ea403e5cf0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489B9D-A832-44FF-A262-857BE1922EFE}">
  <ds:schemaRef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5a33c546-fc1d-4df2-96de-8ed86e0fb4bb"/>
    <ds:schemaRef ds:uri="http://purl.org/dc/terms/"/>
    <ds:schemaRef ds:uri="http://schemas.microsoft.com/office/infopath/2007/PartnerControls"/>
    <ds:schemaRef ds:uri="http://schemas.openxmlformats.org/package/2006/metadata/core-properties"/>
    <ds:schemaRef ds:uri="540aac46-777c-4643-b334-ea403e5cf069"/>
  </ds:schemaRefs>
</ds:datastoreItem>
</file>

<file path=customXml/itemProps2.xml><?xml version="1.0" encoding="utf-8"?>
<ds:datastoreItem xmlns:ds="http://schemas.openxmlformats.org/officeDocument/2006/customXml" ds:itemID="{8D7A8A35-9489-408F-B611-5923F9583B45}">
  <ds:schemaRefs>
    <ds:schemaRef ds:uri="http://schemas.microsoft.com/sharepoint/v3/contenttype/forms"/>
  </ds:schemaRefs>
</ds:datastoreItem>
</file>

<file path=customXml/itemProps3.xml><?xml version="1.0" encoding="utf-8"?>
<ds:datastoreItem xmlns:ds="http://schemas.openxmlformats.org/officeDocument/2006/customXml" ds:itemID="{3485D866-9135-4016-A8C1-BD0373DB3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33c546-fc1d-4df2-96de-8ed86e0fb4bb"/>
    <ds:schemaRef ds:uri="540aac46-777c-4643-b334-ea403e5cf0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Home Page</vt:lpstr>
      <vt:lpstr>B1. Training &amp; Tech Assistance</vt:lpstr>
      <vt:lpstr>B2. Program Evaluation</vt:lpstr>
      <vt:lpstr>B3. Coordination and Comms</vt:lpstr>
      <vt:lpstr>Hidden Flat File</vt:lpstr>
      <vt:lpstr>Response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Wilde, Leah</dc:creator>
  <cp:keywords/>
  <dc:description/>
  <cp:lastModifiedBy>De Wilde, Leah</cp:lastModifiedBy>
  <cp:revision/>
  <dcterms:created xsi:type="dcterms:W3CDTF">2022-01-14T14:02:10Z</dcterms:created>
  <dcterms:modified xsi:type="dcterms:W3CDTF">2022-06-14T14:47:34Z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2022-01-14T14:02:10Z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9b237860-c32a-45df-8ed9-79ee5686df71</vt:lpwstr>
  </property>
  <property fmtid="{D5CDD505-2E9C-101B-9397-08002B2CF9AE}" pid="8" name="MSIP_Label_ea60d57e-af5b-4752-ac57-3e4f28ca11dc_ContentBits">
    <vt:lpwstr>0</vt:lpwstr>
  </property>
  <property fmtid="{D5CDD505-2E9C-101B-9397-08002B2CF9AE}" pid="9" name="ContentTypeId">
    <vt:lpwstr>0x010100589AA324591AFD498D4272FDD9382239</vt:lpwstr>
  </property>
</Properties>
</file>