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64011"/>
  <bookViews>
    <workbookView xWindow="0" yWindow="2100" windowWidth="22260" windowHeight="12645"/>
  </bookViews>
  <sheets>
    <sheet name="Summary" sheetId="6" r:id="rId1"/>
    <sheet name="IH Labor" sheetId="2" r:id="rId2"/>
    <sheet name="IH ODCs" sheetId="3" r:id="rId3"/>
    <sheet name="Dahlgren Labor" sheetId="4" r:id="rId4"/>
    <sheet name="Dahlgren ODCs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6" l="1"/>
  <c r="D17" i="5" l="1"/>
  <c r="D16" i="5"/>
  <c r="D15" i="5"/>
  <c r="D17" i="3" l="1"/>
  <c r="D16" i="3"/>
  <c r="D15" i="3"/>
  <c r="B24" i="6"/>
  <c r="D14" i="5" l="1"/>
  <c r="D13" i="5"/>
  <c r="D12" i="5"/>
  <c r="D11" i="5"/>
  <c r="D10" i="5"/>
  <c r="D14" i="3"/>
  <c r="D13" i="3"/>
  <c r="D12" i="3"/>
  <c r="D11" i="3"/>
  <c r="D10" i="3"/>
  <c r="D9" i="3"/>
  <c r="D8" i="3" l="1"/>
  <c r="B12" i="6" s="1"/>
  <c r="D9" i="5"/>
  <c r="D8" i="5" s="1"/>
  <c r="B25" i="6" s="1"/>
  <c r="D7" i="3"/>
  <c r="B11" i="6" s="1"/>
  <c r="D6" i="5"/>
  <c r="B23" i="6" l="1"/>
  <c r="D5" i="5"/>
  <c r="D19" i="5" s="1"/>
  <c r="D6" i="3" l="1"/>
  <c r="D8" i="4"/>
  <c r="D7" i="4"/>
  <c r="D8" i="2"/>
  <c r="D7" i="2"/>
  <c r="B10" i="6" l="1"/>
  <c r="D5" i="3"/>
  <c r="D19" i="3" s="1"/>
  <c r="D10" i="2"/>
  <c r="D11" i="4"/>
  <c r="B21" i="6" s="1"/>
  <c r="D10" i="4"/>
  <c r="B20" i="6" s="1"/>
  <c r="B27" i="6" l="1"/>
  <c r="D13" i="4"/>
  <c r="D18" i="5" s="1"/>
  <c r="D21" i="5" s="1"/>
  <c r="D11" i="2"/>
  <c r="B8" i="6" s="1"/>
  <c r="B14" i="6" l="1"/>
  <c r="B15" i="6" s="1"/>
  <c r="B16" i="6" s="1"/>
  <c r="B28" i="6"/>
  <c r="B29" i="6" s="1"/>
  <c r="D13" i="2"/>
  <c r="D18" i="3" s="1"/>
  <c r="D21" i="3" s="1"/>
</calcChain>
</file>

<file path=xl/sharedStrings.xml><?xml version="1.0" encoding="utf-8"?>
<sst xmlns="http://schemas.openxmlformats.org/spreadsheetml/2006/main" count="129" uniqueCount="46">
  <si>
    <t>Monitoring Avian Productivity and Survivorship</t>
  </si>
  <si>
    <t>Indian Head (2 Stations)</t>
  </si>
  <si>
    <t>Personnel</t>
  </si>
  <si>
    <t>Travel</t>
  </si>
  <si>
    <t>Mileage</t>
  </si>
  <si>
    <t>Tolls</t>
  </si>
  <si>
    <t>Supplies</t>
  </si>
  <si>
    <t>Direct Cost</t>
  </si>
  <si>
    <t>Indirect Cost (47%)</t>
  </si>
  <si>
    <t>Total</t>
  </si>
  <si>
    <t>GCE</t>
  </si>
  <si>
    <t>Cooperative Agreement TBD (FY20-25)</t>
  </si>
  <si>
    <t xml:space="preserve">Year 1 </t>
  </si>
  <si>
    <t xml:space="preserve">Co-op Proposal </t>
  </si>
  <si>
    <t>PNP</t>
  </si>
  <si>
    <t>Fringe Benefits</t>
  </si>
  <si>
    <t xml:space="preserve">Total </t>
  </si>
  <si>
    <t xml:space="preserve">Indian Head (2 Stations) </t>
  </si>
  <si>
    <t xml:space="preserve">Dahlgren (1 Station) </t>
  </si>
  <si>
    <t>Rate per Unit</t>
  </si>
  <si>
    <t>No of Units</t>
  </si>
  <si>
    <t>Biologist Sr</t>
  </si>
  <si>
    <t>Biologist (Jr)</t>
  </si>
  <si>
    <t>Year 1</t>
  </si>
  <si>
    <t>Dahlgren (1 Station)</t>
  </si>
  <si>
    <t>Fringe Benefits (30%)</t>
  </si>
  <si>
    <t>12m mist net</t>
  </si>
  <si>
    <t>Cost</t>
  </si>
  <si>
    <t>Quantity</t>
  </si>
  <si>
    <t>12m Mist Nets</t>
  </si>
  <si>
    <t>Support/details</t>
  </si>
  <si>
    <t>30mm mesh</t>
  </si>
  <si>
    <t>Aluminum Bands</t>
  </si>
  <si>
    <t>Photocopy (black &amp; white 8.5" x 11")</t>
  </si>
  <si>
    <t>Photocopy (color, 8.5" x 11")</t>
  </si>
  <si>
    <t>Express Mail Service/shipping</t>
  </si>
  <si>
    <t>Binders</t>
  </si>
  <si>
    <t>Facility Use</t>
  </si>
  <si>
    <t>Facility (47%)</t>
  </si>
  <si>
    <t>Total (w/ out Facility)</t>
  </si>
  <si>
    <t>Total(w/out facility)</t>
  </si>
  <si>
    <t xml:space="preserve">Bug Spray </t>
  </si>
  <si>
    <t>Batteries</t>
  </si>
  <si>
    <t>Dura-cord</t>
  </si>
  <si>
    <t>Support/Details</t>
  </si>
  <si>
    <t xml:space="preserve">Support/Details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</si>
</sst>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6" formatCode="&quot;$&quot;#,##0_);[Red]\(&quot;$&quot;#,##0\)"/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A5A5A5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9">
    <xf numFmtId="0" fontId="0" fillId="0" borderId="0"/>
    <xf numFmtId="44" fontId="1" fillId="0" borderId="0" applyFont="0" applyFill="0" applyBorder="0" applyAlignment="0" applyProtection="0"/>
    <xf numFmtId="0" fontId="3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6" fillId="0" borderId="0" applyNumberFormat="0" applyFill="0" applyBorder="0" applyAlignment="0" applyProtection="0"/>
    <xf numFmtId="0" fontId="7" fillId="7" borderId="18" applyNumberFormat="0" applyAlignment="0" applyProtection="0"/>
  </cellStyleXfs>
  <cellXfs count="85">
    <xf numFmtId="0" fontId="0" fillId="0" borderId="0" xfId="0"/>
    <xf numFmtId="0" fontId="0" fillId="0" borderId="2" xfId="0" applyBorder="1"/>
    <xf numFmtId="0" fontId="0" fillId="0" borderId="2" xfId="0" applyBorder="1" applyAlignment="1">
      <alignment horizontal="center"/>
    </xf>
    <xf numFmtId="0" fontId="2" fillId="0" borderId="0" xfId="0" applyFont="1" applyAlignment="1">
      <alignment horizontal="right"/>
    </xf>
    <xf numFmtId="44" fontId="0" fillId="0" borderId="2" xfId="1" applyFont="1" applyBorder="1"/>
    <xf numFmtId="44" fontId="0" fillId="0" borderId="0" xfId="1" applyFont="1"/>
    <xf numFmtId="44" fontId="0" fillId="0" borderId="0" xfId="1" applyFont="1" applyBorder="1"/>
    <xf numFmtId="0" fontId="2" fillId="0" borderId="0" xfId="0" applyFont="1" applyBorder="1" applyAlignment="1">
      <alignment horizontal="right"/>
    </xf>
    <xf numFmtId="0" fontId="5" fillId="0" borderId="8" xfId="2" applyFont="1" applyBorder="1"/>
    <xf numFmtId="0" fontId="5" fillId="0" borderId="9" xfId="2" applyFont="1" applyBorder="1" applyAlignment="1">
      <alignment horizontal="center"/>
    </xf>
    <xf numFmtId="0" fontId="5" fillId="0" borderId="10" xfId="2" applyFont="1" applyBorder="1" applyAlignment="1">
      <alignment horizontal="center"/>
    </xf>
    <xf numFmtId="164" fontId="5" fillId="0" borderId="11" xfId="2" applyNumberFormat="1" applyFont="1" applyFill="1" applyBorder="1" applyAlignment="1">
      <alignment horizontal="center"/>
    </xf>
    <xf numFmtId="0" fontId="5" fillId="0" borderId="12" xfId="2" applyFont="1" applyBorder="1"/>
    <xf numFmtId="44" fontId="5" fillId="0" borderId="13" xfId="1" applyFont="1" applyBorder="1" applyAlignment="1">
      <alignment horizontal="center"/>
    </xf>
    <xf numFmtId="0" fontId="5" fillId="0" borderId="14" xfId="2" applyFont="1" applyBorder="1"/>
    <xf numFmtId="0" fontId="5" fillId="0" borderId="13" xfId="2" applyFont="1" applyBorder="1"/>
    <xf numFmtId="0" fontId="5" fillId="0" borderId="14" xfId="2" applyFont="1" applyBorder="1" applyAlignment="1">
      <alignment horizontal="left" indent="2"/>
    </xf>
    <xf numFmtId="0" fontId="5" fillId="0" borderId="14" xfId="2" applyFont="1" applyFill="1" applyBorder="1"/>
    <xf numFmtId="0" fontId="5" fillId="0" borderId="10" xfId="2" applyFont="1" applyFill="1" applyBorder="1"/>
    <xf numFmtId="0" fontId="0" fillId="0" borderId="0" xfId="0" applyFill="1" applyBorder="1" applyAlignment="1">
      <alignment horizontal="right" vertical="top"/>
    </xf>
    <xf numFmtId="164" fontId="0" fillId="0" borderId="0" xfId="0" applyNumberFormat="1" applyFill="1"/>
    <xf numFmtId="0" fontId="2" fillId="0" borderId="0" xfId="0" applyFont="1"/>
    <xf numFmtId="0" fontId="4" fillId="6" borderId="5" xfId="2" applyFont="1" applyFill="1" applyBorder="1" applyAlignment="1">
      <alignment horizontal="left"/>
    </xf>
    <xf numFmtId="0" fontId="4" fillId="6" borderId="6" xfId="2" applyFont="1" applyFill="1" applyBorder="1" applyAlignment="1">
      <alignment horizontal="left"/>
    </xf>
    <xf numFmtId="0" fontId="4" fillId="6" borderId="7" xfId="2" applyFont="1" applyFill="1" applyBorder="1" applyAlignment="1">
      <alignment horizontal="left"/>
    </xf>
    <xf numFmtId="0" fontId="5" fillId="6" borderId="15" xfId="2" applyFont="1" applyFill="1" applyBorder="1" applyAlignment="1">
      <alignment horizontal="center"/>
    </xf>
    <xf numFmtId="0" fontId="5" fillId="6" borderId="16" xfId="2" applyFont="1" applyFill="1" applyBorder="1" applyAlignment="1">
      <alignment horizontal="center"/>
    </xf>
    <xf numFmtId="0" fontId="5" fillId="6" borderId="17" xfId="2" applyFont="1" applyFill="1" applyBorder="1" applyAlignment="1">
      <alignment horizontal="center"/>
    </xf>
    <xf numFmtId="0" fontId="5" fillId="0" borderId="0" xfId="2" applyFont="1" applyFill="1" applyBorder="1"/>
    <xf numFmtId="0" fontId="5" fillId="0" borderId="2" xfId="2" applyFont="1" applyBorder="1"/>
    <xf numFmtId="0" fontId="5" fillId="0" borderId="2" xfId="2" applyFont="1" applyBorder="1" applyAlignment="1">
      <alignment horizontal="center"/>
    </xf>
    <xf numFmtId="164" fontId="5" fillId="0" borderId="2" xfId="2" applyNumberFormat="1" applyFont="1" applyFill="1" applyBorder="1" applyAlignment="1">
      <alignment horizontal="center"/>
    </xf>
    <xf numFmtId="0" fontId="6" fillId="0" borderId="0" xfId="7"/>
    <xf numFmtId="44" fontId="5" fillId="0" borderId="13" xfId="1" applyFont="1" applyBorder="1" applyAlignment="1">
      <alignment horizontal="right" indent="2"/>
    </xf>
    <xf numFmtId="44" fontId="5" fillId="0" borderId="13" xfId="1" applyFont="1" applyBorder="1" applyAlignment="1">
      <alignment horizontal="right"/>
    </xf>
    <xf numFmtId="164" fontId="5" fillId="0" borderId="0" xfId="1" applyNumberFormat="1" applyFont="1" applyFill="1" applyBorder="1"/>
    <xf numFmtId="0" fontId="0" fillId="0" borderId="0" xfId="0" applyBorder="1"/>
    <xf numFmtId="44" fontId="5" fillId="0" borderId="11" xfId="1" applyFont="1" applyFill="1" applyBorder="1" applyAlignment="1">
      <alignment horizontal="center"/>
    </xf>
    <xf numFmtId="0" fontId="0" fillId="0" borderId="0" xfId="0" applyAlignment="1">
      <alignment horizontal="right"/>
    </xf>
    <xf numFmtId="0" fontId="0" fillId="0" borderId="2" xfId="0" applyBorder="1" applyAlignment="1">
      <alignment horizontal="right"/>
    </xf>
    <xf numFmtId="44" fontId="0" fillId="0" borderId="2" xfId="0" applyNumberFormat="1" applyBorder="1"/>
    <xf numFmtId="0" fontId="3" fillId="0" borderId="2" xfId="2" applyFont="1" applyFill="1" applyBorder="1" applyAlignment="1" applyProtection="1">
      <alignment horizontal="right"/>
    </xf>
    <xf numFmtId="6" fontId="0" fillId="0" borderId="2" xfId="0" applyNumberFormat="1" applyBorder="1"/>
    <xf numFmtId="0" fontId="0" fillId="0" borderId="0" xfId="0" applyBorder="1" applyAlignment="1">
      <alignment horizontal="right"/>
    </xf>
    <xf numFmtId="44" fontId="0" fillId="0" borderId="0" xfId="0" applyNumberFormat="1" applyBorder="1"/>
    <xf numFmtId="0" fontId="3" fillId="0" borderId="0" xfId="2" applyFont="1" applyFill="1" applyBorder="1" applyAlignment="1" applyProtection="1">
      <alignment horizontal="right"/>
    </xf>
    <xf numFmtId="164" fontId="0" fillId="0" borderId="0" xfId="0" applyNumberFormat="1" applyBorder="1"/>
    <xf numFmtId="164" fontId="0" fillId="0" borderId="0" xfId="0" applyNumberFormat="1"/>
    <xf numFmtId="44" fontId="0" fillId="0" borderId="0" xfId="0" applyNumberFormat="1"/>
    <xf numFmtId="0" fontId="1" fillId="3" borderId="3" xfId="4" applyBorder="1" applyAlignment="1">
      <alignment horizontal="center"/>
    </xf>
    <xf numFmtId="0" fontId="1" fillId="3" borderId="4" xfId="4" applyBorder="1" applyAlignment="1">
      <alignment horizontal="center"/>
    </xf>
    <xf numFmtId="0" fontId="1" fillId="4" borderId="3" xfId="5" applyBorder="1" applyAlignment="1">
      <alignment horizontal="center"/>
    </xf>
    <xf numFmtId="0" fontId="1" fillId="4" borderId="4" xfId="5" applyBorder="1" applyAlignment="1">
      <alignment horizontal="center"/>
    </xf>
    <xf numFmtId="0" fontId="1" fillId="2" borderId="3" xfId="3" applyBorder="1" applyAlignment="1">
      <alignment horizontal="center"/>
    </xf>
    <xf numFmtId="0" fontId="1" fillId="2" borderId="4" xfId="3" applyBorder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3" borderId="1" xfId="4" applyBorder="1" applyAlignment="1">
      <alignment horizontal="center"/>
    </xf>
    <xf numFmtId="0" fontId="4" fillId="6" borderId="5" xfId="2" applyFont="1" applyFill="1" applyBorder="1" applyAlignment="1">
      <alignment horizontal="left"/>
    </xf>
    <xf numFmtId="0" fontId="4" fillId="6" borderId="6" xfId="2" applyFont="1" applyFill="1" applyBorder="1" applyAlignment="1">
      <alignment horizontal="left"/>
    </xf>
    <xf numFmtId="0" fontId="4" fillId="6" borderId="7" xfId="2" applyFont="1" applyFill="1" applyBorder="1" applyAlignment="1">
      <alignment horizontal="left"/>
    </xf>
    <xf numFmtId="0" fontId="5" fillId="6" borderId="15" xfId="2" applyFont="1" applyFill="1" applyBorder="1" applyAlignment="1">
      <alignment horizontal="center"/>
    </xf>
    <xf numFmtId="0" fontId="5" fillId="6" borderId="16" xfId="2" applyFont="1" applyFill="1" applyBorder="1" applyAlignment="1">
      <alignment horizontal="center"/>
    </xf>
    <xf numFmtId="0" fontId="5" fillId="6" borderId="17" xfId="2" applyFont="1" applyFill="1" applyBorder="1" applyAlignment="1">
      <alignment horizontal="center"/>
    </xf>
    <xf numFmtId="0" fontId="7" fillId="8" borderId="18" xfId="8" applyFill="1"/>
    <xf numFmtId="0" fontId="2" fillId="8" borderId="0" xfId="0" applyFont="1" applyFill="1"/>
    <xf numFmtId="0" fontId="0" fillId="8" borderId="0" xfId="0" applyFill="1"/>
    <xf numFmtId="0" fontId="1" fillId="8" borderId="3" xfId="3" applyFill="1" applyBorder="1" applyAlignment="1">
      <alignment horizontal="center"/>
    </xf>
    <xf numFmtId="0" fontId="1" fillId="8" borderId="4" xfId="3" applyFill="1" applyBorder="1" applyAlignment="1">
      <alignment horizontal="center"/>
    </xf>
    <xf numFmtId="0" fontId="1" fillId="8" borderId="3" xfId="5" applyFill="1" applyBorder="1" applyAlignment="1">
      <alignment horizontal="center"/>
    </xf>
    <xf numFmtId="0" fontId="1" fillId="8" borderId="4" xfId="5" applyFill="1" applyBorder="1" applyAlignment="1">
      <alignment horizontal="center"/>
    </xf>
    <xf numFmtId="0" fontId="1" fillId="8" borderId="3" xfId="4" applyFill="1" applyBorder="1" applyAlignment="1">
      <alignment horizontal="center"/>
    </xf>
    <xf numFmtId="0" fontId="1" fillId="8" borderId="4" xfId="4" applyFill="1" applyBorder="1" applyAlignment="1">
      <alignment horizontal="center"/>
    </xf>
    <xf numFmtId="0" fontId="0" fillId="8" borderId="2" xfId="0" applyFill="1" applyBorder="1"/>
    <xf numFmtId="44" fontId="0" fillId="8" borderId="2" xfId="1" applyFont="1" applyFill="1" applyBorder="1"/>
    <xf numFmtId="0" fontId="0" fillId="8" borderId="2" xfId="0" applyFill="1" applyBorder="1" applyAlignment="1">
      <alignment horizontal="center"/>
    </xf>
    <xf numFmtId="0" fontId="2" fillId="8" borderId="0" xfId="0" applyFont="1" applyFill="1" applyAlignment="1">
      <alignment horizontal="right"/>
    </xf>
    <xf numFmtId="44" fontId="0" fillId="8" borderId="0" xfId="1" applyFont="1" applyFill="1"/>
    <xf numFmtId="0" fontId="2" fillId="8" borderId="0" xfId="0" applyFont="1" applyFill="1" applyBorder="1" applyAlignment="1">
      <alignment horizontal="right"/>
    </xf>
    <xf numFmtId="44" fontId="0" fillId="8" borderId="0" xfId="1" applyFont="1" applyFill="1" applyBorder="1"/>
    <xf numFmtId="44" fontId="0" fillId="8" borderId="2" xfId="0" applyNumberFormat="1" applyFill="1" applyBorder="1"/>
    <xf numFmtId="0" fontId="2" fillId="8" borderId="0" xfId="0" applyFont="1" applyFill="1" applyAlignment="1">
      <alignment horizontal="left"/>
    </xf>
    <xf numFmtId="0" fontId="0" fillId="8" borderId="3" xfId="6" applyFont="1" applyFill="1" applyBorder="1" applyAlignment="1">
      <alignment horizontal="center"/>
    </xf>
    <xf numFmtId="0" fontId="1" fillId="8" borderId="4" xfId="6" applyFill="1" applyBorder="1" applyAlignment="1">
      <alignment horizontal="center"/>
    </xf>
    <xf numFmtId="0" fontId="1" fillId="8" borderId="3" xfId="6" applyFill="1" applyBorder="1" applyAlignment="1">
      <alignment horizontal="center"/>
    </xf>
  </cellXfs>
  <cellStyles count="9">
    <cellStyle name="40% - Accent1" xfId="3" builtinId="31"/>
    <cellStyle name="40% - Accent2" xfId="4" builtinId="35"/>
    <cellStyle name="40% - Accent4" xfId="6" builtinId="43"/>
    <cellStyle name="40% - Accent6" xfId="5" builtinId="51"/>
    <cellStyle name="Check Cell" xfId="8" builtinId="23"/>
    <cellStyle name="Currency" xfId="1" builtinId="4"/>
    <cellStyle name="Hyperlink" xfId="7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K154"/>
  <sheetViews>
    <sheetView tabSelected="1" workbookViewId="0">
      <selection activeCell="M33" sqref="M33"/>
    </sheetView>
  </sheetViews>
  <sheetFormatPr defaultRowHeight="15" x14ac:dyDescent="0.25"/>
  <cols>
    <col min="1" max="1" width="18.140625" customWidth="1"/>
    <col min="2" max="2" width="25.28515625" customWidth="1"/>
    <col min="4" max="4" width="23.5703125" customWidth="1"/>
    <col min="5" max="5" width="13.7109375" customWidth="1"/>
    <col min="7" max="7" width="22.85546875" customWidth="1"/>
    <col min="8" max="8" width="19.5703125" customWidth="1"/>
    <col min="10" max="11" width="11.5703125" bestFit="1" customWidth="1"/>
  </cols>
  <sheetData>
    <row r="1" spans="1:11" x14ac:dyDescent="0.25">
      <c r="A1" s="55" t="s">
        <v>11</v>
      </c>
      <c r="B1" s="56"/>
      <c r="C1" s="56"/>
      <c r="D1" s="56"/>
      <c r="E1" s="56"/>
    </row>
    <row r="2" spans="1:11" x14ac:dyDescent="0.25">
      <c r="A2" s="55" t="s">
        <v>0</v>
      </c>
      <c r="B2" s="56"/>
      <c r="C2" s="56"/>
      <c r="D2" s="56"/>
      <c r="E2" s="56"/>
    </row>
    <row r="4" spans="1:11" x14ac:dyDescent="0.25">
      <c r="A4" s="21" t="s">
        <v>12</v>
      </c>
    </row>
    <row r="5" spans="1:11" x14ac:dyDescent="0.25">
      <c r="A5" s="21" t="s">
        <v>10</v>
      </c>
      <c r="D5" t="s">
        <v>13</v>
      </c>
      <c r="G5" t="s">
        <v>14</v>
      </c>
    </row>
    <row r="6" spans="1:11" x14ac:dyDescent="0.25">
      <c r="A6" s="53" t="s">
        <v>1</v>
      </c>
      <c r="B6" s="54"/>
      <c r="D6" s="51" t="s">
        <v>17</v>
      </c>
      <c r="E6" s="52"/>
      <c r="G6" s="57" t="s">
        <v>1</v>
      </c>
      <c r="H6" s="57"/>
    </row>
    <row r="7" spans="1:11" x14ac:dyDescent="0.25">
      <c r="A7" s="1" t="s">
        <v>2</v>
      </c>
      <c r="B7" s="4">
        <f>'IH Labor'!D10</f>
        <v>0</v>
      </c>
      <c r="D7" s="1" t="s">
        <v>2</v>
      </c>
      <c r="E7" s="4"/>
      <c r="G7" s="1" t="s">
        <v>2</v>
      </c>
      <c r="H7" s="4"/>
    </row>
    <row r="8" spans="1:11" x14ac:dyDescent="0.25">
      <c r="A8" s="1" t="s">
        <v>15</v>
      </c>
      <c r="B8" s="4">
        <f>'IH Labor'!D11</f>
        <v>0</v>
      </c>
      <c r="D8" s="1" t="s">
        <v>15</v>
      </c>
      <c r="E8" s="4"/>
      <c r="G8" s="1" t="s">
        <v>15</v>
      </c>
      <c r="H8" s="4"/>
    </row>
    <row r="9" spans="1:11" x14ac:dyDescent="0.25">
      <c r="A9" s="1" t="s">
        <v>3</v>
      </c>
      <c r="B9" s="4"/>
      <c r="D9" s="1" t="s">
        <v>3</v>
      </c>
      <c r="E9" s="4"/>
      <c r="G9" s="1" t="s">
        <v>3</v>
      </c>
      <c r="H9" s="4"/>
    </row>
    <row r="10" spans="1:11" x14ac:dyDescent="0.25">
      <c r="A10" s="2" t="s">
        <v>4</v>
      </c>
      <c r="B10" s="4">
        <f>'IH ODCs'!D6</f>
        <v>0</v>
      </c>
      <c r="D10" s="2" t="s">
        <v>4</v>
      </c>
      <c r="E10" s="4"/>
      <c r="G10" s="2" t="s">
        <v>4</v>
      </c>
      <c r="H10" s="4"/>
      <c r="K10" s="48"/>
    </row>
    <row r="11" spans="1:11" x14ac:dyDescent="0.25">
      <c r="A11" s="2" t="s">
        <v>5</v>
      </c>
      <c r="B11" s="4">
        <f>'IH ODCs'!D7</f>
        <v>0</v>
      </c>
      <c r="D11" s="2" t="s">
        <v>5</v>
      </c>
      <c r="E11" s="4"/>
      <c r="G11" s="2" t="s">
        <v>5</v>
      </c>
      <c r="H11" s="4"/>
    </row>
    <row r="12" spans="1:11" x14ac:dyDescent="0.25">
      <c r="A12" s="1" t="s">
        <v>6</v>
      </c>
      <c r="B12" s="4">
        <f>'IH ODCs'!D8</f>
        <v>0</v>
      </c>
      <c r="D12" s="1" t="s">
        <v>6</v>
      </c>
      <c r="E12" s="4"/>
      <c r="G12" s="1" t="s">
        <v>6</v>
      </c>
      <c r="H12" s="4"/>
      <c r="K12" s="48"/>
    </row>
    <row r="13" spans="1:11" x14ac:dyDescent="0.25">
      <c r="A13" s="53"/>
      <c r="B13" s="54"/>
      <c r="D13" s="51"/>
      <c r="E13" s="52"/>
      <c r="G13" s="49"/>
      <c r="H13" s="50"/>
    </row>
    <row r="14" spans="1:11" x14ac:dyDescent="0.25">
      <c r="A14" s="1" t="s">
        <v>7</v>
      </c>
      <c r="B14" s="4">
        <f>SUM(B7:B12)</f>
        <v>0</v>
      </c>
      <c r="D14" s="1" t="s">
        <v>7</v>
      </c>
      <c r="E14" s="4"/>
      <c r="G14" s="1" t="s">
        <v>7</v>
      </c>
      <c r="H14" s="4"/>
      <c r="J14" s="48"/>
    </row>
    <row r="15" spans="1:11" x14ac:dyDescent="0.25">
      <c r="A15" s="1" t="s">
        <v>38</v>
      </c>
      <c r="B15" s="4">
        <f>B14*0.47</f>
        <v>0</v>
      </c>
      <c r="D15" s="1" t="s">
        <v>8</v>
      </c>
      <c r="E15" s="4"/>
      <c r="G15" s="1" t="s">
        <v>8</v>
      </c>
      <c r="H15" s="4"/>
    </row>
    <row r="16" spans="1:11" x14ac:dyDescent="0.25">
      <c r="A16" s="3" t="s">
        <v>16</v>
      </c>
      <c r="B16" s="5">
        <f>SUM(B14:B15)</f>
        <v>0</v>
      </c>
      <c r="D16" s="3" t="s">
        <v>9</v>
      </c>
      <c r="E16" s="5"/>
      <c r="G16" s="3" t="s">
        <v>9</v>
      </c>
      <c r="H16" s="5"/>
    </row>
    <row r="19" spans="1:8" x14ac:dyDescent="0.25">
      <c r="A19" s="53" t="s">
        <v>18</v>
      </c>
      <c r="B19" s="54"/>
      <c r="D19" s="51" t="s">
        <v>18</v>
      </c>
      <c r="E19" s="52"/>
      <c r="G19" s="49" t="s">
        <v>18</v>
      </c>
      <c r="H19" s="50"/>
    </row>
    <row r="20" spans="1:8" x14ac:dyDescent="0.25">
      <c r="A20" s="1" t="s">
        <v>2</v>
      </c>
      <c r="B20" s="4">
        <f>'Dahlgren Labor'!D10</f>
        <v>0</v>
      </c>
      <c r="D20" s="1" t="s">
        <v>2</v>
      </c>
      <c r="E20" s="4"/>
      <c r="G20" s="1" t="s">
        <v>2</v>
      </c>
      <c r="H20" s="4"/>
    </row>
    <row r="21" spans="1:8" x14ac:dyDescent="0.25">
      <c r="A21" s="1" t="s">
        <v>15</v>
      </c>
      <c r="B21" s="4">
        <f>'Dahlgren Labor'!D11</f>
        <v>0</v>
      </c>
      <c r="D21" s="1" t="s">
        <v>15</v>
      </c>
      <c r="E21" s="4"/>
      <c r="G21" s="1" t="s">
        <v>15</v>
      </c>
      <c r="H21" s="4"/>
    </row>
    <row r="22" spans="1:8" x14ac:dyDescent="0.25">
      <c r="A22" s="1" t="s">
        <v>3</v>
      </c>
      <c r="B22" s="4"/>
      <c r="D22" s="1" t="s">
        <v>3</v>
      </c>
      <c r="E22" s="4"/>
      <c r="G22" s="1" t="s">
        <v>3</v>
      </c>
      <c r="H22" s="4"/>
    </row>
    <row r="23" spans="1:8" x14ac:dyDescent="0.25">
      <c r="A23" s="2" t="s">
        <v>4</v>
      </c>
      <c r="B23" s="4">
        <f>'Dahlgren ODCs'!D6</f>
        <v>0</v>
      </c>
      <c r="D23" s="2" t="s">
        <v>4</v>
      </c>
      <c r="E23" s="4"/>
      <c r="G23" s="2" t="s">
        <v>4</v>
      </c>
      <c r="H23" s="4"/>
    </row>
    <row r="24" spans="1:8" x14ac:dyDescent="0.25">
      <c r="A24" s="2" t="s">
        <v>5</v>
      </c>
      <c r="B24" s="4">
        <f>'Dahlgren ODCs'!D7</f>
        <v>0</v>
      </c>
      <c r="D24" s="2" t="s">
        <v>5</v>
      </c>
      <c r="E24" s="4"/>
      <c r="G24" s="2" t="s">
        <v>5</v>
      </c>
      <c r="H24" s="4"/>
    </row>
    <row r="25" spans="1:8" x14ac:dyDescent="0.25">
      <c r="A25" s="1" t="s">
        <v>6</v>
      </c>
      <c r="B25" s="4">
        <f>'Dahlgren ODCs'!D8</f>
        <v>0</v>
      </c>
      <c r="D25" s="1" t="s">
        <v>6</v>
      </c>
      <c r="E25" s="4"/>
      <c r="G25" s="1" t="s">
        <v>6</v>
      </c>
      <c r="H25" s="4"/>
    </row>
    <row r="26" spans="1:8" x14ac:dyDescent="0.25">
      <c r="A26" s="53"/>
      <c r="B26" s="54"/>
      <c r="D26" s="51"/>
      <c r="E26" s="52"/>
      <c r="G26" s="49"/>
      <c r="H26" s="50"/>
    </row>
    <row r="27" spans="1:8" x14ac:dyDescent="0.25">
      <c r="A27" s="1" t="s">
        <v>7</v>
      </c>
      <c r="B27" s="4">
        <f>SUM(B20:B25)</f>
        <v>0</v>
      </c>
      <c r="D27" s="1" t="s">
        <v>7</v>
      </c>
      <c r="E27" s="4"/>
      <c r="G27" s="1" t="s">
        <v>7</v>
      </c>
      <c r="H27" s="4"/>
    </row>
    <row r="28" spans="1:8" x14ac:dyDescent="0.25">
      <c r="A28" s="1" t="s">
        <v>8</v>
      </c>
      <c r="B28" s="4">
        <f>B27*0.47</f>
        <v>0</v>
      </c>
      <c r="D28" s="1" t="s">
        <v>8</v>
      </c>
      <c r="E28" s="4"/>
      <c r="G28" s="1" t="s">
        <v>8</v>
      </c>
      <c r="H28" s="4"/>
    </row>
    <row r="29" spans="1:8" ht="15.75" thickBot="1" x14ac:dyDescent="0.3">
      <c r="A29" s="7" t="s">
        <v>16</v>
      </c>
      <c r="B29" s="6">
        <f>SUM(B27:B28)</f>
        <v>0</v>
      </c>
      <c r="D29" s="3" t="s">
        <v>9</v>
      </c>
      <c r="E29" s="5"/>
      <c r="G29" s="3" t="s">
        <v>9</v>
      </c>
      <c r="H29" s="5"/>
    </row>
    <row r="30" spans="1:8" ht="16.5" thickTop="1" thickBot="1" x14ac:dyDescent="0.3">
      <c r="A30" s="64"/>
      <c r="B30" s="64"/>
      <c r="C30" s="64"/>
      <c r="D30" s="64"/>
      <c r="E30" s="64"/>
      <c r="F30" s="64"/>
      <c r="G30" s="64"/>
      <c r="H30" s="64"/>
    </row>
    <row r="31" spans="1:8" ht="15.75" thickTop="1" x14ac:dyDescent="0.25">
      <c r="A31" s="65"/>
      <c r="B31" s="66"/>
      <c r="C31" s="66"/>
      <c r="D31" s="66"/>
      <c r="E31" s="66"/>
      <c r="F31" s="66"/>
      <c r="G31" s="66"/>
      <c r="H31" s="66"/>
    </row>
    <row r="32" spans="1:8" x14ac:dyDescent="0.25">
      <c r="A32" s="65"/>
      <c r="B32" s="66"/>
      <c r="C32" s="66"/>
      <c r="D32" s="66"/>
      <c r="E32" s="66"/>
      <c r="F32" s="66"/>
      <c r="G32" s="66"/>
      <c r="H32" s="66"/>
    </row>
    <row r="33" spans="1:8" x14ac:dyDescent="0.25">
      <c r="A33" s="67"/>
      <c r="B33" s="68"/>
      <c r="C33" s="66"/>
      <c r="D33" s="69"/>
      <c r="E33" s="70"/>
      <c r="F33" s="66"/>
      <c r="G33" s="71"/>
      <c r="H33" s="72"/>
    </row>
    <row r="34" spans="1:8" x14ac:dyDescent="0.25">
      <c r="A34" s="73"/>
      <c r="B34" s="74"/>
      <c r="C34" s="66"/>
      <c r="D34" s="73"/>
      <c r="E34" s="74"/>
      <c r="F34" s="66"/>
      <c r="G34" s="73"/>
      <c r="H34" s="74"/>
    </row>
    <row r="35" spans="1:8" x14ac:dyDescent="0.25">
      <c r="A35" s="73"/>
      <c r="B35" s="74"/>
      <c r="C35" s="66"/>
      <c r="D35" s="73"/>
      <c r="E35" s="74"/>
      <c r="F35" s="66"/>
      <c r="G35" s="73"/>
      <c r="H35" s="74"/>
    </row>
    <row r="36" spans="1:8" x14ac:dyDescent="0.25">
      <c r="A36" s="73"/>
      <c r="B36" s="74"/>
      <c r="C36" s="66"/>
      <c r="D36" s="73"/>
      <c r="E36" s="74"/>
      <c r="F36" s="66"/>
      <c r="G36" s="73"/>
      <c r="H36" s="74"/>
    </row>
    <row r="37" spans="1:8" x14ac:dyDescent="0.25">
      <c r="A37" s="75"/>
      <c r="B37" s="74"/>
      <c r="C37" s="66"/>
      <c r="D37" s="75"/>
      <c r="E37" s="74"/>
      <c r="F37" s="66"/>
      <c r="G37" s="75"/>
      <c r="H37" s="74"/>
    </row>
    <row r="38" spans="1:8" x14ac:dyDescent="0.25">
      <c r="A38" s="75"/>
      <c r="B38" s="74"/>
      <c r="C38" s="66"/>
      <c r="D38" s="75"/>
      <c r="E38" s="74"/>
      <c r="F38" s="66"/>
      <c r="G38" s="75"/>
      <c r="H38" s="74"/>
    </row>
    <row r="39" spans="1:8" x14ac:dyDescent="0.25">
      <c r="A39" s="73"/>
      <c r="B39" s="74"/>
      <c r="C39" s="66"/>
      <c r="D39" s="73"/>
      <c r="E39" s="74"/>
      <c r="F39" s="66"/>
      <c r="G39" s="73"/>
      <c r="H39" s="74"/>
    </row>
    <row r="40" spans="1:8" x14ac:dyDescent="0.25">
      <c r="A40" s="67"/>
      <c r="B40" s="68"/>
      <c r="C40" s="66"/>
      <c r="D40" s="69"/>
      <c r="E40" s="70"/>
      <c r="F40" s="66"/>
      <c r="G40" s="71"/>
      <c r="H40" s="72"/>
    </row>
    <row r="41" spans="1:8" x14ac:dyDescent="0.25">
      <c r="A41" s="73"/>
      <c r="B41" s="74"/>
      <c r="C41" s="66"/>
      <c r="D41" s="73"/>
      <c r="E41" s="74"/>
      <c r="F41" s="66"/>
      <c r="G41" s="73"/>
      <c r="H41" s="74"/>
    </row>
    <row r="42" spans="1:8" x14ac:dyDescent="0.25">
      <c r="A42" s="73"/>
      <c r="B42" s="74"/>
      <c r="C42" s="66"/>
      <c r="D42" s="73"/>
      <c r="E42" s="74"/>
      <c r="F42" s="66"/>
      <c r="G42" s="73"/>
      <c r="H42" s="74"/>
    </row>
    <row r="43" spans="1:8" x14ac:dyDescent="0.25">
      <c r="A43" s="76"/>
      <c r="B43" s="77"/>
      <c r="C43" s="66"/>
      <c r="D43" s="76"/>
      <c r="E43" s="77"/>
      <c r="F43" s="66"/>
      <c r="G43" s="76"/>
      <c r="H43" s="77"/>
    </row>
    <row r="44" spans="1:8" x14ac:dyDescent="0.25">
      <c r="A44" s="66"/>
      <c r="B44" s="66"/>
      <c r="C44" s="66"/>
      <c r="D44" s="66"/>
      <c r="E44" s="66"/>
      <c r="F44" s="66"/>
      <c r="G44" s="66"/>
      <c r="H44" s="66"/>
    </row>
    <row r="45" spans="1:8" x14ac:dyDescent="0.25">
      <c r="A45" s="66"/>
      <c r="B45" s="66"/>
      <c r="C45" s="66"/>
      <c r="D45" s="66"/>
      <c r="E45" s="66"/>
      <c r="F45" s="66"/>
      <c r="G45" s="66"/>
      <c r="H45" s="66"/>
    </row>
    <row r="46" spans="1:8" x14ac:dyDescent="0.25">
      <c r="A46" s="67"/>
      <c r="B46" s="68"/>
      <c r="C46" s="66"/>
      <c r="D46" s="69"/>
      <c r="E46" s="70"/>
      <c r="F46" s="66"/>
      <c r="G46" s="71"/>
      <c r="H46" s="72"/>
    </row>
    <row r="47" spans="1:8" x14ac:dyDescent="0.25">
      <c r="A47" s="73"/>
      <c r="B47" s="74"/>
      <c r="C47" s="66"/>
      <c r="D47" s="73"/>
      <c r="E47" s="74"/>
      <c r="F47" s="66"/>
      <c r="G47" s="73"/>
      <c r="H47" s="74"/>
    </row>
    <row r="48" spans="1:8" x14ac:dyDescent="0.25">
      <c r="A48" s="73"/>
      <c r="B48" s="74"/>
      <c r="C48" s="66"/>
      <c r="D48" s="73"/>
      <c r="E48" s="74"/>
      <c r="F48" s="66"/>
      <c r="G48" s="73"/>
      <c r="H48" s="74"/>
    </row>
    <row r="49" spans="1:8" x14ac:dyDescent="0.25">
      <c r="A49" s="73"/>
      <c r="B49" s="74"/>
      <c r="C49" s="66"/>
      <c r="D49" s="73"/>
      <c r="E49" s="74"/>
      <c r="F49" s="66"/>
      <c r="G49" s="73"/>
      <c r="H49" s="74"/>
    </row>
    <row r="50" spans="1:8" x14ac:dyDescent="0.25">
      <c r="A50" s="75"/>
      <c r="B50" s="74"/>
      <c r="C50" s="66"/>
      <c r="D50" s="75"/>
      <c r="E50" s="74"/>
      <c r="F50" s="66"/>
      <c r="G50" s="75"/>
      <c r="H50" s="74"/>
    </row>
    <row r="51" spans="1:8" x14ac:dyDescent="0.25">
      <c r="A51" s="75"/>
      <c r="B51" s="74"/>
      <c r="C51" s="66"/>
      <c r="D51" s="75"/>
      <c r="E51" s="74"/>
      <c r="F51" s="66"/>
      <c r="G51" s="75"/>
      <c r="H51" s="74"/>
    </row>
    <row r="52" spans="1:8" x14ac:dyDescent="0.25">
      <c r="A52" s="73"/>
      <c r="B52" s="74"/>
      <c r="C52" s="66"/>
      <c r="D52" s="73"/>
      <c r="E52" s="74"/>
      <c r="F52" s="66"/>
      <c r="G52" s="73"/>
      <c r="H52" s="74"/>
    </row>
    <row r="53" spans="1:8" x14ac:dyDescent="0.25">
      <c r="A53" s="67"/>
      <c r="B53" s="68"/>
      <c r="C53" s="66"/>
      <c r="D53" s="69"/>
      <c r="E53" s="70"/>
      <c r="F53" s="66"/>
      <c r="G53" s="71"/>
      <c r="H53" s="72"/>
    </row>
    <row r="54" spans="1:8" x14ac:dyDescent="0.25">
      <c r="A54" s="73"/>
      <c r="B54" s="74"/>
      <c r="C54" s="66"/>
      <c r="D54" s="73"/>
      <c r="E54" s="74"/>
      <c r="F54" s="66"/>
      <c r="G54" s="73"/>
      <c r="H54" s="74"/>
    </row>
    <row r="55" spans="1:8" x14ac:dyDescent="0.25">
      <c r="A55" s="73"/>
      <c r="B55" s="74"/>
      <c r="C55" s="66"/>
      <c r="D55" s="73"/>
      <c r="E55" s="74"/>
      <c r="F55" s="66"/>
      <c r="G55" s="73"/>
      <c r="H55" s="74"/>
    </row>
    <row r="56" spans="1:8" ht="15.75" thickBot="1" x14ac:dyDescent="0.3">
      <c r="A56" s="78"/>
      <c r="B56" s="79"/>
      <c r="C56" s="66"/>
      <c r="D56" s="78"/>
      <c r="E56" s="79"/>
      <c r="F56" s="66"/>
      <c r="G56" s="78"/>
      <c r="H56" s="79"/>
    </row>
    <row r="57" spans="1:8" ht="16.5" thickTop="1" thickBot="1" x14ac:dyDescent="0.3">
      <c r="A57" s="64"/>
      <c r="B57" s="64"/>
      <c r="C57" s="64"/>
      <c r="D57" s="64"/>
      <c r="E57" s="64"/>
      <c r="F57" s="64"/>
      <c r="G57" s="64"/>
      <c r="H57" s="64"/>
    </row>
    <row r="58" spans="1:8" ht="15.75" thickTop="1" x14ac:dyDescent="0.25">
      <c r="A58" s="66"/>
      <c r="B58" s="66"/>
      <c r="C58" s="66"/>
      <c r="D58" s="66"/>
      <c r="E58" s="66"/>
      <c r="F58" s="66"/>
      <c r="G58" s="66"/>
      <c r="H58" s="66"/>
    </row>
    <row r="59" spans="1:8" x14ac:dyDescent="0.25">
      <c r="A59" s="65"/>
      <c r="B59" s="66"/>
      <c r="C59" s="66"/>
      <c r="D59" s="66"/>
      <c r="E59" s="66"/>
      <c r="F59" s="66"/>
      <c r="G59" s="66"/>
      <c r="H59" s="66"/>
    </row>
    <row r="60" spans="1:8" x14ac:dyDescent="0.25">
      <c r="A60" s="65"/>
      <c r="B60" s="66"/>
      <c r="C60" s="66"/>
      <c r="D60" s="66"/>
      <c r="E60" s="66"/>
      <c r="F60" s="66"/>
      <c r="G60" s="66"/>
      <c r="H60" s="66"/>
    </row>
    <row r="61" spans="1:8" x14ac:dyDescent="0.25">
      <c r="A61" s="67"/>
      <c r="B61" s="68"/>
      <c r="C61" s="66"/>
      <c r="D61" s="69"/>
      <c r="E61" s="70"/>
      <c r="F61" s="66"/>
      <c r="G61" s="71"/>
      <c r="H61" s="72"/>
    </row>
    <row r="62" spans="1:8" x14ac:dyDescent="0.25">
      <c r="A62" s="73"/>
      <c r="B62" s="74"/>
      <c r="C62" s="66"/>
      <c r="D62" s="73"/>
      <c r="E62" s="74"/>
      <c r="F62" s="66"/>
      <c r="G62" s="73"/>
      <c r="H62" s="74"/>
    </row>
    <row r="63" spans="1:8" x14ac:dyDescent="0.25">
      <c r="A63" s="73"/>
      <c r="B63" s="74"/>
      <c r="C63" s="66"/>
      <c r="D63" s="73"/>
      <c r="E63" s="74"/>
      <c r="F63" s="66"/>
      <c r="G63" s="73"/>
      <c r="H63" s="74"/>
    </row>
    <row r="64" spans="1:8" x14ac:dyDescent="0.25">
      <c r="A64" s="73"/>
      <c r="B64" s="74"/>
      <c r="C64" s="66"/>
      <c r="D64" s="73"/>
      <c r="E64" s="74"/>
      <c r="F64" s="66"/>
      <c r="G64" s="73"/>
      <c r="H64" s="74"/>
    </row>
    <row r="65" spans="1:8" x14ac:dyDescent="0.25">
      <c r="A65" s="75"/>
      <c r="B65" s="74"/>
      <c r="C65" s="66"/>
      <c r="D65" s="75"/>
      <c r="E65" s="74"/>
      <c r="F65" s="66"/>
      <c r="G65" s="75"/>
      <c r="H65" s="74"/>
    </row>
    <row r="66" spans="1:8" x14ac:dyDescent="0.25">
      <c r="A66" s="75"/>
      <c r="B66" s="74"/>
      <c r="C66" s="66"/>
      <c r="D66" s="75"/>
      <c r="E66" s="74"/>
      <c r="F66" s="66"/>
      <c r="G66" s="75"/>
      <c r="H66" s="74"/>
    </row>
    <row r="67" spans="1:8" x14ac:dyDescent="0.25">
      <c r="A67" s="73"/>
      <c r="B67" s="74"/>
      <c r="C67" s="66"/>
      <c r="D67" s="73"/>
      <c r="E67" s="74"/>
      <c r="F67" s="66"/>
      <c r="G67" s="73"/>
      <c r="H67" s="74"/>
    </row>
    <row r="68" spans="1:8" x14ac:dyDescent="0.25">
      <c r="A68" s="67"/>
      <c r="B68" s="68"/>
      <c r="C68" s="66"/>
      <c r="D68" s="69"/>
      <c r="E68" s="70"/>
      <c r="F68" s="66"/>
      <c r="G68" s="71"/>
      <c r="H68" s="72"/>
    </row>
    <row r="69" spans="1:8" x14ac:dyDescent="0.25">
      <c r="A69" s="73"/>
      <c r="B69" s="74"/>
      <c r="C69" s="66"/>
      <c r="D69" s="73"/>
      <c r="E69" s="74"/>
      <c r="F69" s="66"/>
      <c r="G69" s="73"/>
      <c r="H69" s="74"/>
    </row>
    <row r="70" spans="1:8" x14ac:dyDescent="0.25">
      <c r="A70" s="73"/>
      <c r="B70" s="74"/>
      <c r="C70" s="66"/>
      <c r="D70" s="73"/>
      <c r="E70" s="74"/>
      <c r="F70" s="66"/>
      <c r="G70" s="73"/>
      <c r="H70" s="74"/>
    </row>
    <row r="71" spans="1:8" x14ac:dyDescent="0.25">
      <c r="A71" s="76"/>
      <c r="B71" s="77"/>
      <c r="C71" s="66"/>
      <c r="D71" s="76"/>
      <c r="E71" s="77"/>
      <c r="F71" s="66"/>
      <c r="G71" s="76"/>
      <c r="H71" s="77"/>
    </row>
    <row r="72" spans="1:8" x14ac:dyDescent="0.25">
      <c r="A72" s="66"/>
      <c r="B72" s="66"/>
      <c r="C72" s="66"/>
      <c r="D72" s="66"/>
      <c r="E72" s="66"/>
      <c r="F72" s="66"/>
      <c r="G72" s="66"/>
      <c r="H72" s="66"/>
    </row>
    <row r="73" spans="1:8" x14ac:dyDescent="0.25">
      <c r="A73" s="66"/>
      <c r="B73" s="66"/>
      <c r="C73" s="66"/>
      <c r="D73" s="66"/>
      <c r="E73" s="66"/>
      <c r="F73" s="66"/>
      <c r="G73" s="66"/>
      <c r="H73" s="66"/>
    </row>
    <row r="74" spans="1:8" x14ac:dyDescent="0.25">
      <c r="A74" s="67"/>
      <c r="B74" s="68"/>
      <c r="C74" s="66"/>
      <c r="D74" s="69"/>
      <c r="E74" s="70"/>
      <c r="F74" s="66"/>
      <c r="G74" s="71"/>
      <c r="H74" s="72"/>
    </row>
    <row r="75" spans="1:8" x14ac:dyDescent="0.25">
      <c r="A75" s="73"/>
      <c r="B75" s="74"/>
      <c r="C75" s="66"/>
      <c r="D75" s="73"/>
      <c r="E75" s="74"/>
      <c r="F75" s="66"/>
      <c r="G75" s="73"/>
      <c r="H75" s="74"/>
    </row>
    <row r="76" spans="1:8" x14ac:dyDescent="0.25">
      <c r="A76" s="73"/>
      <c r="B76" s="74"/>
      <c r="C76" s="66"/>
      <c r="D76" s="73"/>
      <c r="E76" s="74"/>
      <c r="F76" s="66"/>
      <c r="G76" s="73"/>
      <c r="H76" s="74"/>
    </row>
    <row r="77" spans="1:8" x14ac:dyDescent="0.25">
      <c r="A77" s="73"/>
      <c r="B77" s="74"/>
      <c r="C77" s="66"/>
      <c r="D77" s="73"/>
      <c r="E77" s="74"/>
      <c r="F77" s="66"/>
      <c r="G77" s="73"/>
      <c r="H77" s="74"/>
    </row>
    <row r="78" spans="1:8" x14ac:dyDescent="0.25">
      <c r="A78" s="75"/>
      <c r="B78" s="74"/>
      <c r="C78" s="66"/>
      <c r="D78" s="75"/>
      <c r="E78" s="74"/>
      <c r="F78" s="66"/>
      <c r="G78" s="75"/>
      <c r="H78" s="74"/>
    </row>
    <row r="79" spans="1:8" x14ac:dyDescent="0.25">
      <c r="A79" s="75"/>
      <c r="B79" s="74"/>
      <c r="C79" s="66"/>
      <c r="D79" s="75"/>
      <c r="E79" s="74"/>
      <c r="F79" s="66"/>
      <c r="G79" s="75"/>
      <c r="H79" s="74"/>
    </row>
    <row r="80" spans="1:8" x14ac:dyDescent="0.25">
      <c r="A80" s="73"/>
      <c r="B80" s="74"/>
      <c r="C80" s="66"/>
      <c r="D80" s="73"/>
      <c r="E80" s="74"/>
      <c r="F80" s="66"/>
      <c r="G80" s="73"/>
      <c r="H80" s="74"/>
    </row>
    <row r="81" spans="1:8" x14ac:dyDescent="0.25">
      <c r="A81" s="67"/>
      <c r="B81" s="68"/>
      <c r="C81" s="66"/>
      <c r="D81" s="69"/>
      <c r="E81" s="70"/>
      <c r="F81" s="66"/>
      <c r="G81" s="71"/>
      <c r="H81" s="72"/>
    </row>
    <row r="82" spans="1:8" x14ac:dyDescent="0.25">
      <c r="A82" s="73"/>
      <c r="B82" s="74"/>
      <c r="C82" s="66"/>
      <c r="D82" s="73"/>
      <c r="E82" s="74"/>
      <c r="F82" s="66"/>
      <c r="G82" s="73"/>
      <c r="H82" s="74"/>
    </row>
    <row r="83" spans="1:8" x14ac:dyDescent="0.25">
      <c r="A83" s="73"/>
      <c r="B83" s="74"/>
      <c r="C83" s="66"/>
      <c r="D83" s="73"/>
      <c r="E83" s="74"/>
      <c r="F83" s="66"/>
      <c r="G83" s="73"/>
      <c r="H83" s="74"/>
    </row>
    <row r="84" spans="1:8" ht="15.75" thickBot="1" x14ac:dyDescent="0.3">
      <c r="A84" s="78"/>
      <c r="B84" s="79"/>
      <c r="C84" s="66"/>
      <c r="D84" s="78"/>
      <c r="E84" s="79"/>
      <c r="F84" s="66"/>
      <c r="G84" s="78"/>
      <c r="H84" s="79"/>
    </row>
    <row r="85" spans="1:8" ht="16.5" thickTop="1" thickBot="1" x14ac:dyDescent="0.3">
      <c r="A85" s="64"/>
      <c r="B85" s="64"/>
      <c r="C85" s="64"/>
      <c r="D85" s="64"/>
      <c r="E85" s="64"/>
      <c r="F85" s="64"/>
      <c r="G85" s="64"/>
      <c r="H85" s="64"/>
    </row>
    <row r="86" spans="1:8" ht="15.75" thickTop="1" x14ac:dyDescent="0.25">
      <c r="A86" s="66"/>
      <c r="B86" s="66"/>
      <c r="C86" s="66"/>
      <c r="D86" s="66"/>
      <c r="E86" s="66"/>
      <c r="F86" s="66"/>
      <c r="G86" s="66"/>
      <c r="H86" s="66"/>
    </row>
    <row r="87" spans="1:8" x14ac:dyDescent="0.25">
      <c r="A87" s="65"/>
      <c r="B87" s="66"/>
      <c r="C87" s="66"/>
      <c r="D87" s="66"/>
      <c r="E87" s="66"/>
      <c r="F87" s="66"/>
      <c r="G87" s="66"/>
      <c r="H87" s="66"/>
    </row>
    <row r="88" spans="1:8" x14ac:dyDescent="0.25">
      <c r="A88" s="65"/>
      <c r="B88" s="66"/>
      <c r="C88" s="66"/>
      <c r="D88" s="66"/>
      <c r="E88" s="66"/>
      <c r="F88" s="66"/>
      <c r="G88" s="66"/>
      <c r="H88" s="66"/>
    </row>
    <row r="89" spans="1:8" x14ac:dyDescent="0.25">
      <c r="A89" s="67"/>
      <c r="B89" s="68"/>
      <c r="C89" s="66"/>
      <c r="D89" s="69"/>
      <c r="E89" s="70"/>
      <c r="F89" s="66"/>
      <c r="G89" s="71"/>
      <c r="H89" s="72"/>
    </row>
    <row r="90" spans="1:8" x14ac:dyDescent="0.25">
      <c r="A90" s="73"/>
      <c r="B90" s="74"/>
      <c r="C90" s="66"/>
      <c r="D90" s="73"/>
      <c r="E90" s="74"/>
      <c r="F90" s="66"/>
      <c r="G90" s="73"/>
      <c r="H90" s="74"/>
    </row>
    <row r="91" spans="1:8" x14ac:dyDescent="0.25">
      <c r="A91" s="73"/>
      <c r="B91" s="74"/>
      <c r="C91" s="66"/>
      <c r="D91" s="73"/>
      <c r="E91" s="74"/>
      <c r="F91" s="66"/>
      <c r="G91" s="73"/>
      <c r="H91" s="74"/>
    </row>
    <row r="92" spans="1:8" x14ac:dyDescent="0.25">
      <c r="A92" s="73"/>
      <c r="B92" s="74"/>
      <c r="C92" s="66"/>
      <c r="D92" s="73"/>
      <c r="E92" s="74"/>
      <c r="F92" s="66"/>
      <c r="G92" s="73"/>
      <c r="H92" s="74"/>
    </row>
    <row r="93" spans="1:8" x14ac:dyDescent="0.25">
      <c r="A93" s="75"/>
      <c r="B93" s="74"/>
      <c r="C93" s="66"/>
      <c r="D93" s="75"/>
      <c r="E93" s="74"/>
      <c r="F93" s="66"/>
      <c r="G93" s="75"/>
      <c r="H93" s="74"/>
    </row>
    <row r="94" spans="1:8" x14ac:dyDescent="0.25">
      <c r="A94" s="75"/>
      <c r="B94" s="74"/>
      <c r="C94" s="66"/>
      <c r="D94" s="75"/>
      <c r="E94" s="74"/>
      <c r="F94" s="66"/>
      <c r="G94" s="75"/>
      <c r="H94" s="74"/>
    </row>
    <row r="95" spans="1:8" x14ac:dyDescent="0.25">
      <c r="A95" s="73"/>
      <c r="B95" s="74"/>
      <c r="C95" s="66"/>
      <c r="D95" s="73"/>
      <c r="E95" s="74"/>
      <c r="F95" s="66"/>
      <c r="G95" s="73"/>
      <c r="H95" s="74"/>
    </row>
    <row r="96" spans="1:8" x14ac:dyDescent="0.25">
      <c r="A96" s="67"/>
      <c r="B96" s="68"/>
      <c r="C96" s="66"/>
      <c r="D96" s="69"/>
      <c r="E96" s="70"/>
      <c r="F96" s="66"/>
      <c r="G96" s="71"/>
      <c r="H96" s="72"/>
    </row>
    <row r="97" spans="1:8" x14ac:dyDescent="0.25">
      <c r="A97" s="73"/>
      <c r="B97" s="74"/>
      <c r="C97" s="66"/>
      <c r="D97" s="73"/>
      <c r="E97" s="74"/>
      <c r="F97" s="66"/>
      <c r="G97" s="73"/>
      <c r="H97" s="74"/>
    </row>
    <row r="98" spans="1:8" x14ac:dyDescent="0.25">
      <c r="A98" s="73"/>
      <c r="B98" s="74"/>
      <c r="C98" s="66"/>
      <c r="D98" s="73"/>
      <c r="E98" s="74"/>
      <c r="F98" s="66"/>
      <c r="G98" s="73"/>
      <c r="H98" s="74"/>
    </row>
    <row r="99" spans="1:8" x14ac:dyDescent="0.25">
      <c r="A99" s="76"/>
      <c r="B99" s="77"/>
      <c r="C99" s="66"/>
      <c r="D99" s="76"/>
      <c r="E99" s="77"/>
      <c r="F99" s="66"/>
      <c r="G99" s="76"/>
      <c r="H99" s="77"/>
    </row>
    <row r="100" spans="1:8" x14ac:dyDescent="0.25">
      <c r="A100" s="66"/>
      <c r="B100" s="66"/>
      <c r="C100" s="66"/>
      <c r="D100" s="66"/>
      <c r="E100" s="66"/>
      <c r="F100" s="66"/>
      <c r="G100" s="66"/>
      <c r="H100" s="66"/>
    </row>
    <row r="101" spans="1:8" x14ac:dyDescent="0.25">
      <c r="A101" s="66"/>
      <c r="B101" s="66"/>
      <c r="C101" s="66"/>
      <c r="D101" s="66"/>
      <c r="E101" s="66"/>
      <c r="F101" s="66"/>
      <c r="G101" s="66"/>
      <c r="H101" s="66"/>
    </row>
    <row r="102" spans="1:8" x14ac:dyDescent="0.25">
      <c r="A102" s="67"/>
      <c r="B102" s="68"/>
      <c r="C102" s="66"/>
      <c r="D102" s="69"/>
      <c r="E102" s="70"/>
      <c r="F102" s="66"/>
      <c r="G102" s="71"/>
      <c r="H102" s="72"/>
    </row>
    <row r="103" spans="1:8" x14ac:dyDescent="0.25">
      <c r="A103" s="73"/>
      <c r="B103" s="74"/>
      <c r="C103" s="66"/>
      <c r="D103" s="73"/>
      <c r="E103" s="74"/>
      <c r="F103" s="66"/>
      <c r="G103" s="73"/>
      <c r="H103" s="74"/>
    </row>
    <row r="104" spans="1:8" x14ac:dyDescent="0.25">
      <c r="A104" s="73"/>
      <c r="B104" s="74"/>
      <c r="C104" s="66"/>
      <c r="D104" s="73"/>
      <c r="E104" s="74"/>
      <c r="F104" s="66"/>
      <c r="G104" s="73"/>
      <c r="H104" s="74"/>
    </row>
    <row r="105" spans="1:8" x14ac:dyDescent="0.25">
      <c r="A105" s="73"/>
      <c r="B105" s="74"/>
      <c r="C105" s="66"/>
      <c r="D105" s="73"/>
      <c r="E105" s="74"/>
      <c r="F105" s="66"/>
      <c r="G105" s="73"/>
      <c r="H105" s="74"/>
    </row>
    <row r="106" spans="1:8" x14ac:dyDescent="0.25">
      <c r="A106" s="75"/>
      <c r="B106" s="74"/>
      <c r="C106" s="66"/>
      <c r="D106" s="75"/>
      <c r="E106" s="74"/>
      <c r="F106" s="66"/>
      <c r="G106" s="75"/>
      <c r="H106" s="74"/>
    </row>
    <row r="107" spans="1:8" x14ac:dyDescent="0.25">
      <c r="A107" s="75"/>
      <c r="B107" s="74"/>
      <c r="C107" s="66"/>
      <c r="D107" s="75"/>
      <c r="E107" s="74"/>
      <c r="F107" s="66"/>
      <c r="G107" s="75"/>
      <c r="H107" s="74"/>
    </row>
    <row r="108" spans="1:8" x14ac:dyDescent="0.25">
      <c r="A108" s="73"/>
      <c r="B108" s="74"/>
      <c r="C108" s="66"/>
      <c r="D108" s="73"/>
      <c r="E108" s="74"/>
      <c r="F108" s="66"/>
      <c r="G108" s="73"/>
      <c r="H108" s="74"/>
    </row>
    <row r="109" spans="1:8" x14ac:dyDescent="0.25">
      <c r="A109" s="67"/>
      <c r="B109" s="68"/>
      <c r="C109" s="66"/>
      <c r="D109" s="69"/>
      <c r="E109" s="70"/>
      <c r="F109" s="66"/>
      <c r="G109" s="71"/>
      <c r="H109" s="72"/>
    </row>
    <row r="110" spans="1:8" x14ac:dyDescent="0.25">
      <c r="A110" s="73"/>
      <c r="B110" s="74"/>
      <c r="C110" s="66"/>
      <c r="D110" s="73"/>
      <c r="E110" s="74"/>
      <c r="F110" s="66"/>
      <c r="G110" s="73"/>
      <c r="H110" s="74"/>
    </row>
    <row r="111" spans="1:8" x14ac:dyDescent="0.25">
      <c r="A111" s="73"/>
      <c r="B111" s="74"/>
      <c r="C111" s="66"/>
      <c r="D111" s="73"/>
      <c r="E111" s="74"/>
      <c r="F111" s="66"/>
      <c r="G111" s="73"/>
      <c r="H111" s="74"/>
    </row>
    <row r="112" spans="1:8" ht="15.75" thickBot="1" x14ac:dyDescent="0.3">
      <c r="A112" s="78"/>
      <c r="B112" s="79"/>
      <c r="C112" s="66"/>
      <c r="D112" s="78"/>
      <c r="E112" s="79"/>
      <c r="F112" s="66"/>
      <c r="G112" s="78"/>
      <c r="H112" s="79"/>
    </row>
    <row r="113" spans="1:8" ht="16.5" thickTop="1" thickBot="1" x14ac:dyDescent="0.3">
      <c r="A113" s="64"/>
      <c r="B113" s="64"/>
      <c r="C113" s="64"/>
      <c r="D113" s="64"/>
      <c r="E113" s="64"/>
      <c r="F113" s="64"/>
      <c r="G113" s="64"/>
      <c r="H113" s="64"/>
    </row>
    <row r="114" spans="1:8" ht="15.75" thickTop="1" x14ac:dyDescent="0.25">
      <c r="A114" s="66"/>
      <c r="B114" s="66"/>
      <c r="C114" s="66"/>
      <c r="D114" s="66"/>
      <c r="E114" s="66"/>
      <c r="F114" s="66"/>
      <c r="G114" s="66"/>
      <c r="H114" s="66"/>
    </row>
    <row r="115" spans="1:8" x14ac:dyDescent="0.25">
      <c r="A115" s="65"/>
      <c r="B115" s="66"/>
      <c r="C115" s="66"/>
      <c r="D115" s="66"/>
      <c r="E115" s="66"/>
      <c r="F115" s="66"/>
      <c r="G115" s="66"/>
      <c r="H115" s="66"/>
    </row>
    <row r="116" spans="1:8" x14ac:dyDescent="0.25">
      <c r="A116" s="65"/>
      <c r="B116" s="66"/>
      <c r="C116" s="66"/>
      <c r="D116" s="66"/>
      <c r="E116" s="66"/>
      <c r="F116" s="66"/>
      <c r="G116" s="66"/>
      <c r="H116" s="66"/>
    </row>
    <row r="117" spans="1:8" x14ac:dyDescent="0.25">
      <c r="A117" s="67"/>
      <c r="B117" s="68"/>
      <c r="C117" s="66"/>
      <c r="D117" s="69"/>
      <c r="E117" s="70"/>
      <c r="F117" s="66"/>
      <c r="G117" s="71"/>
      <c r="H117" s="72"/>
    </row>
    <row r="118" spans="1:8" x14ac:dyDescent="0.25">
      <c r="A118" s="73"/>
      <c r="B118" s="74"/>
      <c r="C118" s="66"/>
      <c r="D118" s="73"/>
      <c r="E118" s="74"/>
      <c r="F118" s="66"/>
      <c r="G118" s="73"/>
      <c r="H118" s="74"/>
    </row>
    <row r="119" spans="1:8" x14ac:dyDescent="0.25">
      <c r="A119" s="73"/>
      <c r="B119" s="74"/>
      <c r="C119" s="66"/>
      <c r="D119" s="73"/>
      <c r="E119" s="74"/>
      <c r="F119" s="66"/>
      <c r="G119" s="73"/>
      <c r="H119" s="74"/>
    </row>
    <row r="120" spans="1:8" x14ac:dyDescent="0.25">
      <c r="A120" s="73"/>
      <c r="B120" s="74"/>
      <c r="C120" s="66"/>
      <c r="D120" s="73"/>
      <c r="E120" s="74"/>
      <c r="F120" s="66"/>
      <c r="G120" s="73"/>
      <c r="H120" s="74"/>
    </row>
    <row r="121" spans="1:8" x14ac:dyDescent="0.25">
      <c r="A121" s="75"/>
      <c r="B121" s="80"/>
      <c r="C121" s="66"/>
      <c r="D121" s="75"/>
      <c r="E121" s="74"/>
      <c r="F121" s="66"/>
      <c r="G121" s="75"/>
      <c r="H121" s="74"/>
    </row>
    <row r="122" spans="1:8" x14ac:dyDescent="0.25">
      <c r="A122" s="75"/>
      <c r="B122" s="74"/>
      <c r="C122" s="66"/>
      <c r="D122" s="75"/>
      <c r="E122" s="74"/>
      <c r="F122" s="66"/>
      <c r="G122" s="75"/>
      <c r="H122" s="74"/>
    </row>
    <row r="123" spans="1:8" x14ac:dyDescent="0.25">
      <c r="A123" s="73"/>
      <c r="B123" s="74"/>
      <c r="C123" s="66"/>
      <c r="D123" s="73"/>
      <c r="E123" s="74"/>
      <c r="F123" s="66"/>
      <c r="G123" s="73"/>
      <c r="H123" s="74"/>
    </row>
    <row r="124" spans="1:8" x14ac:dyDescent="0.25">
      <c r="A124" s="67"/>
      <c r="B124" s="68"/>
      <c r="C124" s="66"/>
      <c r="D124" s="69"/>
      <c r="E124" s="70"/>
      <c r="F124" s="66"/>
      <c r="G124" s="71"/>
      <c r="H124" s="72"/>
    </row>
    <row r="125" spans="1:8" x14ac:dyDescent="0.25">
      <c r="A125" s="73"/>
      <c r="B125" s="74"/>
      <c r="C125" s="66"/>
      <c r="D125" s="73"/>
      <c r="E125" s="74"/>
      <c r="F125" s="66"/>
      <c r="G125" s="73"/>
      <c r="H125" s="74"/>
    </row>
    <row r="126" spans="1:8" x14ac:dyDescent="0.25">
      <c r="A126" s="73"/>
      <c r="B126" s="74"/>
      <c r="C126" s="66"/>
      <c r="D126" s="73"/>
      <c r="E126" s="74"/>
      <c r="F126" s="66"/>
      <c r="G126" s="73"/>
      <c r="H126" s="74"/>
    </row>
    <row r="127" spans="1:8" x14ac:dyDescent="0.25">
      <c r="A127" s="76"/>
      <c r="B127" s="77"/>
      <c r="C127" s="66"/>
      <c r="D127" s="76"/>
      <c r="E127" s="77"/>
      <c r="F127" s="66"/>
      <c r="G127" s="76"/>
      <c r="H127" s="77"/>
    </row>
    <row r="128" spans="1:8" x14ac:dyDescent="0.25">
      <c r="A128" s="66"/>
      <c r="B128" s="66"/>
      <c r="C128" s="66"/>
      <c r="D128" s="66"/>
      <c r="E128" s="66"/>
      <c r="F128" s="66"/>
      <c r="G128" s="66"/>
      <c r="H128" s="66"/>
    </row>
    <row r="129" spans="1:8" x14ac:dyDescent="0.25">
      <c r="A129" s="67"/>
      <c r="B129" s="68"/>
      <c r="C129" s="66"/>
      <c r="D129" s="69"/>
      <c r="E129" s="70"/>
      <c r="F129" s="66"/>
      <c r="G129" s="71"/>
      <c r="H129" s="72"/>
    </row>
    <row r="130" spans="1:8" x14ac:dyDescent="0.25">
      <c r="A130" s="73"/>
      <c r="B130" s="74"/>
      <c r="C130" s="66"/>
      <c r="D130" s="73"/>
      <c r="E130" s="74"/>
      <c r="F130" s="66"/>
      <c r="G130" s="73"/>
      <c r="H130" s="74"/>
    </row>
    <row r="131" spans="1:8" x14ac:dyDescent="0.25">
      <c r="A131" s="73"/>
      <c r="B131" s="74"/>
      <c r="C131" s="66"/>
      <c r="D131" s="73"/>
      <c r="E131" s="74"/>
      <c r="F131" s="66"/>
      <c r="G131" s="73"/>
      <c r="H131" s="74"/>
    </row>
    <row r="132" spans="1:8" x14ac:dyDescent="0.25">
      <c r="A132" s="73"/>
      <c r="B132" s="74"/>
      <c r="C132" s="66"/>
      <c r="D132" s="73"/>
      <c r="E132" s="74"/>
      <c r="F132" s="66"/>
      <c r="G132" s="73"/>
      <c r="H132" s="74"/>
    </row>
    <row r="133" spans="1:8" x14ac:dyDescent="0.25">
      <c r="A133" s="75"/>
      <c r="B133" s="74"/>
      <c r="C133" s="66"/>
      <c r="D133" s="75"/>
      <c r="E133" s="74"/>
      <c r="F133" s="66"/>
      <c r="G133" s="75"/>
      <c r="H133" s="74"/>
    </row>
    <row r="134" spans="1:8" x14ac:dyDescent="0.25">
      <c r="A134" s="75"/>
      <c r="B134" s="74"/>
      <c r="C134" s="66"/>
      <c r="D134" s="75"/>
      <c r="E134" s="74"/>
      <c r="F134" s="66"/>
      <c r="G134" s="75"/>
      <c r="H134" s="74"/>
    </row>
    <row r="135" spans="1:8" x14ac:dyDescent="0.25">
      <c r="A135" s="73"/>
      <c r="B135" s="74"/>
      <c r="C135" s="66"/>
      <c r="D135" s="73"/>
      <c r="E135" s="74"/>
      <c r="F135" s="66"/>
      <c r="G135" s="73"/>
      <c r="H135" s="74"/>
    </row>
    <row r="136" spans="1:8" x14ac:dyDescent="0.25">
      <c r="A136" s="67"/>
      <c r="B136" s="68"/>
      <c r="C136" s="66"/>
      <c r="D136" s="69"/>
      <c r="E136" s="70"/>
      <c r="F136" s="66"/>
      <c r="G136" s="71"/>
      <c r="H136" s="72"/>
    </row>
    <row r="137" spans="1:8" x14ac:dyDescent="0.25">
      <c r="A137" s="73"/>
      <c r="B137" s="74"/>
      <c r="C137" s="66"/>
      <c r="D137" s="73"/>
      <c r="E137" s="74"/>
      <c r="F137" s="66"/>
      <c r="G137" s="73"/>
      <c r="H137" s="74"/>
    </row>
    <row r="138" spans="1:8" x14ac:dyDescent="0.25">
      <c r="A138" s="73"/>
      <c r="B138" s="74"/>
      <c r="C138" s="66"/>
      <c r="D138" s="73"/>
      <c r="E138" s="74"/>
      <c r="F138" s="66"/>
      <c r="G138" s="73"/>
      <c r="H138" s="74"/>
    </row>
    <row r="139" spans="1:8" ht="15.75" thickBot="1" x14ac:dyDescent="0.3">
      <c r="A139" s="78"/>
      <c r="B139" s="79"/>
      <c r="C139" s="66"/>
      <c r="D139" s="78"/>
      <c r="E139" s="79"/>
      <c r="F139" s="66"/>
      <c r="G139" s="78"/>
      <c r="H139" s="79"/>
    </row>
    <row r="140" spans="1:8" ht="16.5" thickTop="1" thickBot="1" x14ac:dyDescent="0.3">
      <c r="A140" s="64"/>
      <c r="B140" s="64"/>
      <c r="C140" s="64"/>
      <c r="D140" s="64"/>
      <c r="E140" s="64"/>
      <c r="F140" s="64"/>
      <c r="G140" s="64"/>
      <c r="H140" s="64"/>
    </row>
    <row r="141" spans="1:8" ht="15.75" thickTop="1" x14ac:dyDescent="0.25">
      <c r="A141" s="81"/>
      <c r="B141" s="81"/>
      <c r="C141" s="66"/>
      <c r="D141" s="66"/>
      <c r="E141" s="66"/>
      <c r="F141" s="66"/>
      <c r="G141" s="66"/>
      <c r="H141" s="66"/>
    </row>
    <row r="142" spans="1:8" x14ac:dyDescent="0.25">
      <c r="A142" s="65"/>
      <c r="B142" s="65"/>
      <c r="C142" s="66"/>
      <c r="D142" s="66"/>
      <c r="E142" s="66"/>
      <c r="F142" s="66"/>
      <c r="G142" s="66"/>
      <c r="H142" s="66"/>
    </row>
    <row r="143" spans="1:8" x14ac:dyDescent="0.25">
      <c r="A143" s="82"/>
      <c r="B143" s="83"/>
      <c r="C143" s="66"/>
      <c r="D143" s="82"/>
      <c r="E143" s="83"/>
      <c r="F143" s="66"/>
      <c r="G143" s="82"/>
      <c r="H143" s="83"/>
    </row>
    <row r="144" spans="1:8" x14ac:dyDescent="0.25">
      <c r="A144" s="73"/>
      <c r="B144" s="74"/>
      <c r="C144" s="66"/>
      <c r="D144" s="73"/>
      <c r="E144" s="74"/>
      <c r="F144" s="66"/>
      <c r="G144" s="73"/>
      <c r="H144" s="74"/>
    </row>
    <row r="145" spans="1:8" x14ac:dyDescent="0.25">
      <c r="A145" s="73"/>
      <c r="B145" s="74"/>
      <c r="C145" s="66"/>
      <c r="D145" s="73"/>
      <c r="E145" s="74"/>
      <c r="F145" s="66"/>
      <c r="G145" s="73"/>
      <c r="H145" s="74"/>
    </row>
    <row r="146" spans="1:8" x14ac:dyDescent="0.25">
      <c r="A146" s="73"/>
      <c r="B146" s="74"/>
      <c r="C146" s="66"/>
      <c r="D146" s="73"/>
      <c r="E146" s="74"/>
      <c r="F146" s="66"/>
      <c r="G146" s="73"/>
      <c r="H146" s="74"/>
    </row>
    <row r="147" spans="1:8" x14ac:dyDescent="0.25">
      <c r="A147" s="75"/>
      <c r="B147" s="74"/>
      <c r="C147" s="66"/>
      <c r="D147" s="75"/>
      <c r="E147" s="74"/>
      <c r="F147" s="66"/>
      <c r="G147" s="75"/>
      <c r="H147" s="74"/>
    </row>
    <row r="148" spans="1:8" x14ac:dyDescent="0.25">
      <c r="A148" s="75"/>
      <c r="B148" s="74"/>
      <c r="C148" s="66"/>
      <c r="D148" s="75"/>
      <c r="E148" s="74"/>
      <c r="F148" s="66"/>
      <c r="G148" s="75"/>
      <c r="H148" s="74"/>
    </row>
    <row r="149" spans="1:8" x14ac:dyDescent="0.25">
      <c r="A149" s="73"/>
      <c r="B149" s="74"/>
      <c r="C149" s="66"/>
      <c r="D149" s="73"/>
      <c r="E149" s="74"/>
      <c r="F149" s="66"/>
      <c r="G149" s="73"/>
      <c r="H149" s="74"/>
    </row>
    <row r="150" spans="1:8" x14ac:dyDescent="0.25">
      <c r="A150" s="84"/>
      <c r="B150" s="83"/>
      <c r="C150" s="66"/>
      <c r="D150" s="84"/>
      <c r="E150" s="83"/>
      <c r="F150" s="66"/>
      <c r="G150" s="84"/>
      <c r="H150" s="83"/>
    </row>
    <row r="151" spans="1:8" x14ac:dyDescent="0.25">
      <c r="A151" s="73"/>
      <c r="B151" s="74"/>
      <c r="C151" s="66"/>
      <c r="D151" s="73"/>
      <c r="E151" s="74"/>
      <c r="F151" s="66"/>
      <c r="G151" s="73"/>
      <c r="H151" s="74"/>
    </row>
    <row r="152" spans="1:8" x14ac:dyDescent="0.25">
      <c r="A152" s="73"/>
      <c r="B152" s="74"/>
      <c r="C152" s="66"/>
      <c r="D152" s="73"/>
      <c r="E152" s="74"/>
      <c r="F152" s="66"/>
      <c r="G152" s="73"/>
      <c r="H152" s="74"/>
    </row>
    <row r="153" spans="1:8" x14ac:dyDescent="0.25">
      <c r="A153" s="76"/>
      <c r="B153" s="77"/>
      <c r="C153" s="66"/>
      <c r="D153" s="76"/>
      <c r="E153" s="77"/>
      <c r="F153" s="66"/>
      <c r="G153" s="76"/>
      <c r="H153" s="77"/>
    </row>
    <row r="154" spans="1:8" x14ac:dyDescent="0.25">
      <c r="A154" s="66"/>
      <c r="B154" s="66"/>
      <c r="C154" s="66"/>
      <c r="D154" s="66"/>
      <c r="E154" s="66"/>
      <c r="F154" s="66"/>
      <c r="G154" s="66"/>
      <c r="H154" s="66"/>
    </row>
  </sheetData>
  <mergeCells count="69">
    <mergeCell ref="G143:H143"/>
    <mergeCell ref="G150:H150"/>
    <mergeCell ref="A141:B141"/>
    <mergeCell ref="A143:B143"/>
    <mergeCell ref="A150:B150"/>
    <mergeCell ref="D143:E143"/>
    <mergeCell ref="D150:E150"/>
    <mergeCell ref="G13:H13"/>
    <mergeCell ref="G26:H26"/>
    <mergeCell ref="G19:H19"/>
    <mergeCell ref="A1:E1"/>
    <mergeCell ref="A2:E2"/>
    <mergeCell ref="A6:B6"/>
    <mergeCell ref="A13:B13"/>
    <mergeCell ref="D6:E6"/>
    <mergeCell ref="G6:H6"/>
    <mergeCell ref="D26:E26"/>
    <mergeCell ref="A19:B19"/>
    <mergeCell ref="D19:E19"/>
    <mergeCell ref="A26:B26"/>
    <mergeCell ref="D13:E13"/>
    <mergeCell ref="G33:H33"/>
    <mergeCell ref="G40:H40"/>
    <mergeCell ref="A46:B46"/>
    <mergeCell ref="A53:B53"/>
    <mergeCell ref="D46:E46"/>
    <mergeCell ref="D53:E53"/>
    <mergeCell ref="G46:H46"/>
    <mergeCell ref="G53:H53"/>
    <mergeCell ref="A33:B33"/>
    <mergeCell ref="A40:B40"/>
    <mergeCell ref="D33:E33"/>
    <mergeCell ref="D40:E40"/>
    <mergeCell ref="A61:B61"/>
    <mergeCell ref="A68:B68"/>
    <mergeCell ref="D61:E61"/>
    <mergeCell ref="D68:E68"/>
    <mergeCell ref="G61:H61"/>
    <mergeCell ref="G68:H68"/>
    <mergeCell ref="A74:B74"/>
    <mergeCell ref="A81:B81"/>
    <mergeCell ref="D74:E74"/>
    <mergeCell ref="D81:E81"/>
    <mergeCell ref="G74:H74"/>
    <mergeCell ref="G81:H81"/>
    <mergeCell ref="A89:B89"/>
    <mergeCell ref="A96:B96"/>
    <mergeCell ref="D89:E89"/>
    <mergeCell ref="D96:E96"/>
    <mergeCell ref="G89:H89"/>
    <mergeCell ref="G96:H96"/>
    <mergeCell ref="A102:B102"/>
    <mergeCell ref="A109:B109"/>
    <mergeCell ref="D102:E102"/>
    <mergeCell ref="D109:E109"/>
    <mergeCell ref="G102:H102"/>
    <mergeCell ref="G109:H109"/>
    <mergeCell ref="A117:B117"/>
    <mergeCell ref="A124:B124"/>
    <mergeCell ref="A129:B129"/>
    <mergeCell ref="A136:B136"/>
    <mergeCell ref="D117:E117"/>
    <mergeCell ref="D124:E124"/>
    <mergeCell ref="G117:H117"/>
    <mergeCell ref="G124:H124"/>
    <mergeCell ref="D129:E129"/>
    <mergeCell ref="D136:E136"/>
    <mergeCell ref="G129:H129"/>
    <mergeCell ref="G136:H13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4:E18"/>
  <sheetViews>
    <sheetView workbookViewId="0">
      <selection activeCell="E25" sqref="E25"/>
    </sheetView>
  </sheetViews>
  <sheetFormatPr defaultRowHeight="15" x14ac:dyDescent="0.25"/>
  <cols>
    <col min="1" max="1" width="24.7109375" customWidth="1"/>
    <col min="2" max="2" width="16.7109375" customWidth="1"/>
    <col min="3" max="3" width="15" customWidth="1"/>
    <col min="5" max="5" width="15.85546875" customWidth="1"/>
  </cols>
  <sheetData>
    <row r="4" spans="1:5" ht="15.75" thickBot="1" x14ac:dyDescent="0.3">
      <c r="A4" s="21" t="s">
        <v>23</v>
      </c>
      <c r="E4" t="s">
        <v>44</v>
      </c>
    </row>
    <row r="5" spans="1:5" ht="15.75" thickBot="1" x14ac:dyDescent="0.3">
      <c r="A5" s="22" t="s">
        <v>1</v>
      </c>
      <c r="B5" s="23"/>
      <c r="C5" s="23"/>
      <c r="D5" s="24"/>
    </row>
    <row r="6" spans="1:5" x14ac:dyDescent="0.25">
      <c r="A6" s="8" t="s">
        <v>2</v>
      </c>
      <c r="B6" s="9" t="s">
        <v>19</v>
      </c>
      <c r="C6" s="10" t="s">
        <v>20</v>
      </c>
      <c r="D6" s="11"/>
    </row>
    <row r="7" spans="1:5" x14ac:dyDescent="0.25">
      <c r="A7" s="12" t="s">
        <v>21</v>
      </c>
      <c r="B7" s="13"/>
      <c r="C7" s="10"/>
      <c r="D7" s="11">
        <f>SUM(B7*C7)</f>
        <v>0</v>
      </c>
    </row>
    <row r="8" spans="1:5" x14ac:dyDescent="0.25">
      <c r="A8" s="12" t="s">
        <v>22</v>
      </c>
      <c r="B8" s="13"/>
      <c r="C8" s="10"/>
      <c r="D8" s="11">
        <f>SUM(B8*C8)</f>
        <v>0</v>
      </c>
    </row>
    <row r="9" spans="1:5" x14ac:dyDescent="0.25">
      <c r="A9" s="25"/>
      <c r="B9" s="26"/>
      <c r="C9" s="26"/>
      <c r="D9" s="27"/>
    </row>
    <row r="10" spans="1:5" x14ac:dyDescent="0.25">
      <c r="A10" s="17" t="s">
        <v>7</v>
      </c>
      <c r="B10" s="18"/>
      <c r="C10" s="18"/>
      <c r="D10" s="11">
        <f>SUM(D7:D8)</f>
        <v>0</v>
      </c>
    </row>
    <row r="11" spans="1:5" x14ac:dyDescent="0.25">
      <c r="A11" s="29" t="s">
        <v>25</v>
      </c>
      <c r="B11" s="29"/>
      <c r="C11" s="30"/>
      <c r="D11" s="31">
        <f>'IH Labor'!D10*0.3</f>
        <v>0</v>
      </c>
      <c r="E11" s="32"/>
    </row>
    <row r="12" spans="1:5" ht="12.75" customHeight="1" x14ac:dyDescent="0.25">
      <c r="A12" s="43"/>
      <c r="B12" s="6"/>
      <c r="C12" s="36"/>
      <c r="D12" s="44"/>
    </row>
    <row r="13" spans="1:5" x14ac:dyDescent="0.25">
      <c r="A13" s="43"/>
      <c r="B13" s="36"/>
      <c r="C13" s="43" t="s">
        <v>9</v>
      </c>
      <c r="D13" s="46">
        <f>SUM(D10+D11)</f>
        <v>0</v>
      </c>
    </row>
    <row r="14" spans="1:5" x14ac:dyDescent="0.25">
      <c r="A14" s="43"/>
      <c r="B14" s="36"/>
      <c r="C14" s="36"/>
      <c r="D14" s="36"/>
    </row>
    <row r="15" spans="1:5" x14ac:dyDescent="0.25">
      <c r="A15" s="45"/>
      <c r="B15" s="36"/>
      <c r="C15" s="36"/>
      <c r="D15" s="36"/>
      <c r="E15" s="36"/>
    </row>
    <row r="16" spans="1:5" x14ac:dyDescent="0.25">
      <c r="A16" s="45"/>
      <c r="B16" s="36"/>
      <c r="C16" s="36"/>
      <c r="D16" s="36"/>
      <c r="E16" s="36"/>
    </row>
    <row r="17" spans="1:4" x14ac:dyDescent="0.25">
      <c r="A17" s="45"/>
      <c r="B17" s="36"/>
      <c r="C17" s="36"/>
      <c r="D17" s="36"/>
    </row>
    <row r="18" spans="1:4" x14ac:dyDescent="0.25">
      <c r="A18" s="45"/>
      <c r="B18" s="36"/>
      <c r="C18" s="36"/>
      <c r="D18" s="36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2:E21"/>
  <sheetViews>
    <sheetView workbookViewId="0">
      <selection activeCell="E7" sqref="E7"/>
    </sheetView>
  </sheetViews>
  <sheetFormatPr defaultRowHeight="15" x14ac:dyDescent="0.25"/>
  <cols>
    <col min="1" max="1" width="33.28515625" customWidth="1"/>
    <col min="2" max="2" width="16.28515625" customWidth="1"/>
    <col min="3" max="3" width="11.7109375" customWidth="1"/>
    <col min="4" max="4" width="11.5703125" bestFit="1" customWidth="1"/>
    <col min="5" max="5" width="81.140625" customWidth="1"/>
  </cols>
  <sheetData>
    <row r="2" spans="1:5" x14ac:dyDescent="0.25">
      <c r="A2" s="21" t="s">
        <v>23</v>
      </c>
    </row>
    <row r="3" spans="1:5" x14ac:dyDescent="0.25">
      <c r="B3" t="s">
        <v>27</v>
      </c>
      <c r="C3" t="s">
        <v>28</v>
      </c>
      <c r="E3" t="s">
        <v>44</v>
      </c>
    </row>
    <row r="5" spans="1:5" x14ac:dyDescent="0.25">
      <c r="A5" s="29" t="s">
        <v>3</v>
      </c>
      <c r="B5" s="29"/>
      <c r="C5" s="30"/>
      <c r="D5" s="31">
        <f>SUM(D6:D7)</f>
        <v>0</v>
      </c>
    </row>
    <row r="6" spans="1:5" x14ac:dyDescent="0.25">
      <c r="A6" s="16" t="s">
        <v>4</v>
      </c>
      <c r="B6" s="33"/>
      <c r="C6" s="10"/>
      <c r="D6" s="11">
        <f>B6*C6</f>
        <v>0</v>
      </c>
    </row>
    <row r="7" spans="1:5" x14ac:dyDescent="0.25">
      <c r="A7" s="16" t="s">
        <v>5</v>
      </c>
      <c r="B7" s="33"/>
      <c r="C7" s="10"/>
      <c r="D7" s="37">
        <f>C7*B7</f>
        <v>0</v>
      </c>
      <c r="E7" s="32"/>
    </row>
    <row r="8" spans="1:5" x14ac:dyDescent="0.25">
      <c r="A8" s="14" t="s">
        <v>6</v>
      </c>
      <c r="B8" s="15"/>
      <c r="C8" s="10"/>
      <c r="D8" s="11">
        <f>SUM(D9:D17)</f>
        <v>0</v>
      </c>
    </row>
    <row r="9" spans="1:5" x14ac:dyDescent="0.25">
      <c r="A9" s="39" t="s">
        <v>26</v>
      </c>
      <c r="B9" s="42"/>
      <c r="C9" s="1"/>
      <c r="D9" s="42">
        <f>C9*B9</f>
        <v>0</v>
      </c>
    </row>
    <row r="10" spans="1:5" x14ac:dyDescent="0.25">
      <c r="A10" s="39" t="s">
        <v>32</v>
      </c>
      <c r="B10" s="4"/>
      <c r="C10" s="1"/>
      <c r="D10" s="40">
        <f>B10*C10</f>
        <v>0</v>
      </c>
    </row>
    <row r="11" spans="1:5" x14ac:dyDescent="0.25">
      <c r="A11" s="41" t="s">
        <v>33</v>
      </c>
      <c r="B11" s="4"/>
      <c r="C11" s="1"/>
      <c r="D11" s="40">
        <f t="shared" ref="D11:D17" si="0">C11*B11</f>
        <v>0</v>
      </c>
    </row>
    <row r="12" spans="1:5" x14ac:dyDescent="0.25">
      <c r="A12" s="41" t="s">
        <v>34</v>
      </c>
      <c r="B12" s="4"/>
      <c r="C12" s="1"/>
      <c r="D12" s="40">
        <f t="shared" si="0"/>
        <v>0</v>
      </c>
    </row>
    <row r="13" spans="1:5" x14ac:dyDescent="0.25">
      <c r="A13" s="41" t="s">
        <v>35</v>
      </c>
      <c r="B13" s="4"/>
      <c r="C13" s="1"/>
      <c r="D13" s="40">
        <f t="shared" si="0"/>
        <v>0</v>
      </c>
    </row>
    <row r="14" spans="1:5" x14ac:dyDescent="0.25">
      <c r="A14" s="41" t="s">
        <v>36</v>
      </c>
      <c r="B14" s="4"/>
      <c r="C14" s="1"/>
      <c r="D14" s="40">
        <f t="shared" si="0"/>
        <v>0</v>
      </c>
    </row>
    <row r="15" spans="1:5" x14ac:dyDescent="0.25">
      <c r="A15" s="41" t="s">
        <v>41</v>
      </c>
      <c r="B15" s="4"/>
      <c r="C15" s="1"/>
      <c r="D15" s="40">
        <f t="shared" si="0"/>
        <v>0</v>
      </c>
    </row>
    <row r="16" spans="1:5" x14ac:dyDescent="0.25">
      <c r="A16" s="41" t="s">
        <v>42</v>
      </c>
      <c r="B16" s="4"/>
      <c r="C16" s="1"/>
      <c r="D16" s="40">
        <f t="shared" si="0"/>
        <v>0</v>
      </c>
    </row>
    <row r="17" spans="1:4" x14ac:dyDescent="0.25">
      <c r="A17" s="41" t="s">
        <v>43</v>
      </c>
      <c r="B17" s="4"/>
      <c r="C17" s="1"/>
      <c r="D17" s="40">
        <f t="shared" si="0"/>
        <v>0</v>
      </c>
    </row>
    <row r="18" spans="1:4" x14ac:dyDescent="0.25">
      <c r="A18" s="41" t="s">
        <v>37</v>
      </c>
      <c r="B18" s="39"/>
      <c r="C18" s="1"/>
      <c r="D18" s="4">
        <f>(D19+'IH Labor'!D13)*0.47</f>
        <v>0</v>
      </c>
    </row>
    <row r="19" spans="1:4" x14ac:dyDescent="0.25">
      <c r="C19" s="38" t="s">
        <v>40</v>
      </c>
      <c r="D19" s="47">
        <f>SUM(D5+D8)</f>
        <v>0</v>
      </c>
    </row>
    <row r="21" spans="1:4" x14ac:dyDescent="0.25">
      <c r="C21" t="s">
        <v>16</v>
      </c>
      <c r="D21" s="48">
        <f>(D18+'IH Labor'!D13)</f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4:E16"/>
  <sheetViews>
    <sheetView workbookViewId="0">
      <selection activeCell="E11" sqref="E11"/>
    </sheetView>
  </sheetViews>
  <sheetFormatPr defaultRowHeight="15" x14ac:dyDescent="0.25"/>
  <cols>
    <col min="1" max="1" width="22.28515625" customWidth="1"/>
    <col min="2" max="2" width="16.85546875" customWidth="1"/>
    <col min="3" max="3" width="13.7109375" customWidth="1"/>
    <col min="5" max="5" width="16.42578125" customWidth="1"/>
  </cols>
  <sheetData>
    <row r="4" spans="1:5" ht="15.75" thickBot="1" x14ac:dyDescent="0.3">
      <c r="A4" s="21" t="s">
        <v>23</v>
      </c>
      <c r="E4" t="s">
        <v>45</v>
      </c>
    </row>
    <row r="5" spans="1:5" ht="15.75" thickBot="1" x14ac:dyDescent="0.3">
      <c r="A5" s="58" t="s">
        <v>24</v>
      </c>
      <c r="B5" s="59"/>
      <c r="C5" s="59"/>
      <c r="D5" s="60"/>
    </row>
    <row r="6" spans="1:5" x14ac:dyDescent="0.25">
      <c r="A6" s="8" t="s">
        <v>2</v>
      </c>
      <c r="B6" s="9" t="s">
        <v>19</v>
      </c>
      <c r="C6" s="10" t="s">
        <v>20</v>
      </c>
      <c r="D6" s="11"/>
    </row>
    <row r="7" spans="1:5" x14ac:dyDescent="0.25">
      <c r="A7" s="12" t="s">
        <v>21</v>
      </c>
      <c r="B7" s="13"/>
      <c r="C7" s="10"/>
      <c r="D7" s="11">
        <f>SUM(B7*C7)</f>
        <v>0</v>
      </c>
    </row>
    <row r="8" spans="1:5" x14ac:dyDescent="0.25">
      <c r="A8" s="12" t="s">
        <v>22</v>
      </c>
      <c r="B8" s="13"/>
      <c r="C8" s="10"/>
      <c r="D8" s="11">
        <f>SUM(B8*C8)</f>
        <v>0</v>
      </c>
    </row>
    <row r="9" spans="1:5" x14ac:dyDescent="0.25">
      <c r="A9" s="61"/>
      <c r="B9" s="62"/>
      <c r="C9" s="62"/>
      <c r="D9" s="63"/>
    </row>
    <row r="10" spans="1:5" x14ac:dyDescent="0.25">
      <c r="A10" s="17" t="s">
        <v>7</v>
      </c>
      <c r="B10" s="18"/>
      <c r="C10" s="18"/>
      <c r="D10" s="11">
        <f>SUM(D6:D8)</f>
        <v>0</v>
      </c>
    </row>
    <row r="11" spans="1:5" x14ac:dyDescent="0.25">
      <c r="A11" s="29" t="s">
        <v>25</v>
      </c>
      <c r="B11" s="29"/>
      <c r="C11" s="30"/>
      <c r="D11" s="31">
        <f>'IH Labor'!D10*0.3</f>
        <v>0</v>
      </c>
      <c r="E11" s="32"/>
    </row>
    <row r="13" spans="1:5" x14ac:dyDescent="0.25">
      <c r="C13" s="38" t="s">
        <v>9</v>
      </c>
      <c r="D13" s="47">
        <f>SUM(D10+D11)</f>
        <v>0</v>
      </c>
    </row>
    <row r="15" spans="1:5" x14ac:dyDescent="0.25">
      <c r="A15" s="28"/>
      <c r="B15" s="28"/>
      <c r="C15" s="28"/>
      <c r="D15" s="35"/>
    </row>
    <row r="16" spans="1:5" x14ac:dyDescent="0.25">
      <c r="A16" s="19"/>
      <c r="B16" s="19"/>
      <c r="C16" s="19"/>
      <c r="D16" s="20"/>
    </row>
  </sheetData>
  <mergeCells count="2">
    <mergeCell ref="A5:D5"/>
    <mergeCell ref="A9:D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2:E21"/>
  <sheetViews>
    <sheetView workbookViewId="0">
      <selection activeCell="F21" sqref="F21"/>
    </sheetView>
  </sheetViews>
  <sheetFormatPr defaultRowHeight="15" x14ac:dyDescent="0.25"/>
  <cols>
    <col min="1" max="1" width="37" customWidth="1"/>
    <col min="2" max="2" width="15.7109375" customWidth="1"/>
    <col min="3" max="3" width="13.5703125" customWidth="1"/>
    <col min="4" max="4" width="11.5703125" bestFit="1" customWidth="1"/>
    <col min="5" max="5" width="15.5703125" customWidth="1"/>
  </cols>
  <sheetData>
    <row r="2" spans="1:5" x14ac:dyDescent="0.25">
      <c r="A2" s="21" t="s">
        <v>23</v>
      </c>
    </row>
    <row r="3" spans="1:5" x14ac:dyDescent="0.25">
      <c r="B3" t="s">
        <v>27</v>
      </c>
      <c r="C3" t="s">
        <v>28</v>
      </c>
      <c r="E3" t="s">
        <v>30</v>
      </c>
    </row>
    <row r="5" spans="1:5" x14ac:dyDescent="0.25">
      <c r="A5" s="29" t="s">
        <v>3</v>
      </c>
      <c r="B5" s="29"/>
      <c r="C5" s="30"/>
      <c r="D5" s="31">
        <f>SUM(D6:D7)</f>
        <v>0</v>
      </c>
    </row>
    <row r="6" spans="1:5" x14ac:dyDescent="0.25">
      <c r="A6" s="16" t="s">
        <v>4</v>
      </c>
      <c r="B6" s="34"/>
      <c r="C6" s="10"/>
      <c r="D6" s="11">
        <f>B6*C6</f>
        <v>0</v>
      </c>
    </row>
    <row r="7" spans="1:5" x14ac:dyDescent="0.25">
      <c r="A7" s="16" t="s">
        <v>5</v>
      </c>
      <c r="B7" s="33"/>
      <c r="C7" s="10"/>
      <c r="D7" s="11"/>
    </row>
    <row r="8" spans="1:5" x14ac:dyDescent="0.25">
      <c r="A8" s="14" t="s">
        <v>6</v>
      </c>
      <c r="B8" s="15"/>
      <c r="C8" s="10"/>
      <c r="D8" s="11">
        <f>SUM(D9:D17)</f>
        <v>0</v>
      </c>
    </row>
    <row r="9" spans="1:5" x14ac:dyDescent="0.25">
      <c r="A9" s="39" t="s">
        <v>29</v>
      </c>
      <c r="B9" s="4"/>
      <c r="C9" s="1"/>
      <c r="D9" s="40">
        <f t="shared" ref="D9:D17" si="0">C9*B9</f>
        <v>0</v>
      </c>
      <c r="E9" t="s">
        <v>31</v>
      </c>
    </row>
    <row r="10" spans="1:5" x14ac:dyDescent="0.25">
      <c r="A10" s="39" t="s">
        <v>32</v>
      </c>
      <c r="B10" s="4"/>
      <c r="C10" s="1"/>
      <c r="D10" s="40">
        <f t="shared" si="0"/>
        <v>0</v>
      </c>
    </row>
    <row r="11" spans="1:5" x14ac:dyDescent="0.25">
      <c r="A11" s="41" t="s">
        <v>33</v>
      </c>
      <c r="B11" s="4"/>
      <c r="C11" s="1"/>
      <c r="D11" s="40">
        <f t="shared" si="0"/>
        <v>0</v>
      </c>
    </row>
    <row r="12" spans="1:5" x14ac:dyDescent="0.25">
      <c r="A12" s="41" t="s">
        <v>34</v>
      </c>
      <c r="B12" s="4"/>
      <c r="C12" s="1"/>
      <c r="D12" s="40">
        <f t="shared" si="0"/>
        <v>0</v>
      </c>
    </row>
    <row r="13" spans="1:5" x14ac:dyDescent="0.25">
      <c r="A13" s="41" t="s">
        <v>35</v>
      </c>
      <c r="B13" s="4"/>
      <c r="C13" s="1"/>
      <c r="D13" s="40">
        <f t="shared" si="0"/>
        <v>0</v>
      </c>
    </row>
    <row r="14" spans="1:5" x14ac:dyDescent="0.25">
      <c r="A14" s="41" t="s">
        <v>36</v>
      </c>
      <c r="B14" s="4"/>
      <c r="C14" s="1"/>
      <c r="D14" s="40">
        <f t="shared" si="0"/>
        <v>0</v>
      </c>
    </row>
    <row r="15" spans="1:5" x14ac:dyDescent="0.25">
      <c r="A15" s="41" t="s">
        <v>41</v>
      </c>
      <c r="B15" s="4"/>
      <c r="C15" s="1"/>
      <c r="D15" s="4">
        <f t="shared" si="0"/>
        <v>0</v>
      </c>
    </row>
    <row r="16" spans="1:5" x14ac:dyDescent="0.25">
      <c r="A16" s="41" t="s">
        <v>42</v>
      </c>
      <c r="B16" s="4"/>
      <c r="C16" s="1"/>
      <c r="D16" s="4">
        <f t="shared" si="0"/>
        <v>0</v>
      </c>
    </row>
    <row r="17" spans="1:4" x14ac:dyDescent="0.25">
      <c r="A17" s="41" t="s">
        <v>43</v>
      </c>
      <c r="B17" s="4"/>
      <c r="C17" s="1"/>
      <c r="D17" s="4">
        <f t="shared" si="0"/>
        <v>0</v>
      </c>
    </row>
    <row r="18" spans="1:4" x14ac:dyDescent="0.25">
      <c r="A18" s="41" t="s">
        <v>37</v>
      </c>
      <c r="B18" s="39"/>
      <c r="C18" s="1"/>
      <c r="D18" s="1">
        <f>(D19+'Dahlgren Labor'!D13)*0.47</f>
        <v>0</v>
      </c>
    </row>
    <row r="19" spans="1:4" x14ac:dyDescent="0.25">
      <c r="C19" s="38" t="s">
        <v>39</v>
      </c>
      <c r="D19" s="47">
        <f>SUM(D5+D8)</f>
        <v>0</v>
      </c>
    </row>
    <row r="21" spans="1:4" x14ac:dyDescent="0.25">
      <c r="C21" t="s">
        <v>16</v>
      </c>
      <c r="D21" s="5">
        <f>(D18+'Dahlgren Labor'!D13)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</vt:lpstr>
      <vt:lpstr>IH Labor</vt:lpstr>
      <vt:lpstr>IH ODCs</vt:lpstr>
      <vt:lpstr>Dahlgren Labor</vt:lpstr>
      <vt:lpstr>Dahlgren ODCs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2020-01-13T17:34:29Z</dcterms:modified>
</cp:coreProperties>
</file>