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https://usdoe-my.sharepoint.com/personal/kristin_wegner_nnsa_doe_gov/Documents/Desktop/"/>
    </mc:Choice>
  </mc:AlternateContent>
  <xr:revisionPtr revIDLastSave="0" documentId="8_{596FF341-9250-464D-BF86-60300C3E65FE}" xr6:coauthVersionLast="47" xr6:coauthVersionMax="47" xr10:uidLastSave="{00000000-0000-0000-0000-000000000000}"/>
  <workbookProtection workbookPassword="CE28" lockStructure="1"/>
  <bookViews>
    <workbookView xWindow="780" yWindow="780" windowWidth="21600" windowHeight="11325" tabRatio="995" xr2:uid="{00000000-000D-0000-FFFF-FFFF00000000}"/>
  </bookViews>
  <sheets>
    <sheet name="Budget Justification Summary" sheetId="1" r:id="rId1"/>
    <sheet name="A - SeniorKey Personnel" sheetId="2" r:id="rId2"/>
    <sheet name="B - Other Personnel" sheetId="3" r:id="rId3"/>
    <sheet name="Fringe Benefits" sheetId="4" r:id="rId4"/>
    <sheet name="E - Participant Support" sheetId="5" r:id="rId5"/>
    <sheet name="F2 - Publication Costs" sheetId="6" r:id="rId6"/>
    <sheet name="F3 - Consultant Costs" sheetId="7" r:id="rId7"/>
    <sheet name="F4 - ADP-Computer Serv Costs" sheetId="8" r:id="rId8"/>
    <sheet name="F5 - Subaward Consortium Costs" sheetId="9" r:id="rId9"/>
    <sheet name="F6 - Equip or Fac Rent-User Fee" sheetId="10" r:id="rId10"/>
    <sheet name="F7 - Alterations &amp; Renovations" sheetId="11" r:id="rId11"/>
    <sheet name="F8 - Tuition &amp; Fees Remission" sheetId="12" r:id="rId12"/>
    <sheet name="F9 - Other" sheetId="13" r:id="rId13"/>
    <sheet name="F10 - Other" sheetId="14" r:id="rId14"/>
  </sheets>
  <definedNames>
    <definedName name="_xlnm.Print_Area" localSheetId="3">'Fringe Benefits'!$A$1:$J$175</definedName>
    <definedName name="Z_0A51646D_CDF0_462A_A077_0C26670512C5_.wvu.PrintArea" localSheetId="3" hidden="1">'Fringe Benefits'!$A$1:$J$175</definedName>
    <definedName name="Z_5B6466F4_F0AC_4A57_96C6_4CC8CFC0EAD7_.wvu.PrintArea" localSheetId="3" hidden="1">'Fringe Benefits'!$A$1:$J$175</definedName>
  </definedNames>
  <calcPr calcId="191029" concurrentCalc="0"/>
  <customWorkbookViews>
    <customWorkbookView name="Patricia.Parrish - Personal View" guid="{0A51646D-CDF0-462A-A077-0C26670512C5}" mergeInterval="0" personalView="1" maximized="1" xWindow="-9" yWindow="-5" windowWidth="1938" windowHeight="1046" tabRatio="995" activeSheetId="3"/>
    <customWorkbookView name="DOEUSER - Personal View" guid="{5B6466F4-F0AC-4A57-96C6-4CC8CFC0EAD7}" mergeInterval="0" personalView="1" maximized="1" xWindow="-8" yWindow="-6" windowWidth="1696" windowHeight="1024" tabRatio="995"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4" l="1"/>
  <c r="E15" i="4"/>
  <c r="E20" i="4"/>
  <c r="E25" i="4"/>
  <c r="E30" i="4"/>
  <c r="E35" i="4"/>
  <c r="E40" i="4"/>
  <c r="E45" i="4"/>
  <c r="E50" i="4"/>
  <c r="E55" i="4"/>
  <c r="E60" i="4"/>
  <c r="E65" i="4"/>
  <c r="E70" i="4"/>
  <c r="E75" i="4"/>
  <c r="E80" i="4"/>
  <c r="E85" i="4"/>
  <c r="E90" i="4"/>
  <c r="E95" i="4"/>
  <c r="E100" i="4"/>
  <c r="E105" i="4"/>
  <c r="E110" i="4"/>
  <c r="E115" i="4"/>
  <c r="E120" i="4"/>
  <c r="E125" i="4"/>
  <c r="E130" i="4"/>
  <c r="E135" i="4"/>
  <c r="E140" i="4"/>
  <c r="E145" i="4"/>
  <c r="E150" i="4"/>
  <c r="E155" i="4"/>
  <c r="E156" i="4"/>
  <c r="F10" i="4"/>
  <c r="F15" i="4"/>
  <c r="F20" i="4"/>
  <c r="F25" i="4"/>
  <c r="F30" i="4"/>
  <c r="F35" i="4"/>
  <c r="F40" i="4"/>
  <c r="F45" i="4"/>
  <c r="F50" i="4"/>
  <c r="F55" i="4"/>
  <c r="F60" i="4"/>
  <c r="F65" i="4"/>
  <c r="F70" i="4"/>
  <c r="F75" i="4"/>
  <c r="F80" i="4"/>
  <c r="F85" i="4"/>
  <c r="F90" i="4"/>
  <c r="F95" i="4"/>
  <c r="F100" i="4"/>
  <c r="F105" i="4"/>
  <c r="F110" i="4"/>
  <c r="F115" i="4"/>
  <c r="F120" i="4"/>
  <c r="F125" i="4"/>
  <c r="F130" i="4"/>
  <c r="F135" i="4"/>
  <c r="F140" i="4"/>
  <c r="F145" i="4"/>
  <c r="F150" i="4"/>
  <c r="F155" i="4"/>
  <c r="F156" i="4"/>
  <c r="G10" i="4"/>
  <c r="G15" i="4"/>
  <c r="G20" i="4"/>
  <c r="G25" i="4"/>
  <c r="G30" i="4"/>
  <c r="G35" i="4"/>
  <c r="G40" i="4"/>
  <c r="G45" i="4"/>
  <c r="G50" i="4"/>
  <c r="G55" i="4"/>
  <c r="G60" i="4"/>
  <c r="G65" i="4"/>
  <c r="G70" i="4"/>
  <c r="G75" i="4"/>
  <c r="G80" i="4"/>
  <c r="G85" i="4"/>
  <c r="G90" i="4"/>
  <c r="G95" i="4"/>
  <c r="G100" i="4"/>
  <c r="G105" i="4"/>
  <c r="G110" i="4"/>
  <c r="G115" i="4"/>
  <c r="G120" i="4"/>
  <c r="G125" i="4"/>
  <c r="G130" i="4"/>
  <c r="G135" i="4"/>
  <c r="G140" i="4"/>
  <c r="G145" i="4"/>
  <c r="G150" i="4"/>
  <c r="G155" i="4"/>
  <c r="G156" i="4"/>
  <c r="H10" i="4"/>
  <c r="H15" i="4"/>
  <c r="H20" i="4"/>
  <c r="H25" i="4"/>
  <c r="H30" i="4"/>
  <c r="H35" i="4"/>
  <c r="H40" i="4"/>
  <c r="H45" i="4"/>
  <c r="H50" i="4"/>
  <c r="H55" i="4"/>
  <c r="H60" i="4"/>
  <c r="H65" i="4"/>
  <c r="H70" i="4"/>
  <c r="H75" i="4"/>
  <c r="H80" i="4"/>
  <c r="H85" i="4"/>
  <c r="H90" i="4"/>
  <c r="H95" i="4"/>
  <c r="H100" i="4"/>
  <c r="H105" i="4"/>
  <c r="H110" i="4"/>
  <c r="H115" i="4"/>
  <c r="H120" i="4"/>
  <c r="H125" i="4"/>
  <c r="H130" i="4"/>
  <c r="H135" i="4"/>
  <c r="H140" i="4"/>
  <c r="H145" i="4"/>
  <c r="H150" i="4"/>
  <c r="H155" i="4"/>
  <c r="H156" i="4"/>
  <c r="D10" i="4"/>
  <c r="D15" i="4"/>
  <c r="D20" i="4"/>
  <c r="D25" i="4"/>
  <c r="D30" i="4"/>
  <c r="D35" i="4"/>
  <c r="D40" i="4"/>
  <c r="D45" i="4"/>
  <c r="D50" i="4"/>
  <c r="D55" i="4"/>
  <c r="D60" i="4"/>
  <c r="D65" i="4"/>
  <c r="D70" i="4"/>
  <c r="D75" i="4"/>
  <c r="D80" i="4"/>
  <c r="D85" i="4"/>
  <c r="D90" i="4"/>
  <c r="D95" i="4"/>
  <c r="D100" i="4"/>
  <c r="D105" i="4"/>
  <c r="D110" i="4"/>
  <c r="D115" i="4"/>
  <c r="D120" i="4"/>
  <c r="D125" i="4"/>
  <c r="D130" i="4"/>
  <c r="D135" i="4"/>
  <c r="D140" i="4"/>
  <c r="D145" i="4"/>
  <c r="D150" i="4"/>
  <c r="D155" i="4"/>
  <c r="D156" i="4"/>
  <c r="I156" i="4"/>
  <c r="I155" i="4"/>
  <c r="I150" i="4"/>
  <c r="I145" i="4"/>
  <c r="I140" i="4"/>
  <c r="J9" i="3"/>
  <c r="J15" i="3"/>
  <c r="J21" i="3"/>
  <c r="J27" i="3"/>
  <c r="J33" i="3"/>
  <c r="J39" i="3"/>
  <c r="J45" i="3"/>
  <c r="J51" i="3"/>
  <c r="J57" i="3"/>
  <c r="J63" i="3"/>
  <c r="J69" i="3"/>
  <c r="J75" i="3"/>
  <c r="J81" i="3"/>
  <c r="J87" i="3"/>
  <c r="J93" i="3"/>
  <c r="J99" i="3"/>
  <c r="J105" i="3"/>
  <c r="J111" i="3"/>
  <c r="J10" i="3"/>
  <c r="J16" i="3"/>
  <c r="J22" i="3"/>
  <c r="J28" i="3"/>
  <c r="J34" i="3"/>
  <c r="J40" i="3"/>
  <c r="J46" i="3"/>
  <c r="J52" i="3"/>
  <c r="J58" i="3"/>
  <c r="J64" i="3"/>
  <c r="J70" i="3"/>
  <c r="J76" i="3"/>
  <c r="J82" i="3"/>
  <c r="J88" i="3"/>
  <c r="J94" i="3"/>
  <c r="J100" i="3"/>
  <c r="J106" i="3"/>
  <c r="J112" i="3"/>
  <c r="J11" i="3"/>
  <c r="J17" i="3"/>
  <c r="J23" i="3"/>
  <c r="J29" i="3"/>
  <c r="J35" i="3"/>
  <c r="J41" i="3"/>
  <c r="J47" i="3"/>
  <c r="J53" i="3"/>
  <c r="J59" i="3"/>
  <c r="J65" i="3"/>
  <c r="J71" i="3"/>
  <c r="J77" i="3"/>
  <c r="J83" i="3"/>
  <c r="J89" i="3"/>
  <c r="J95" i="3"/>
  <c r="J101" i="3"/>
  <c r="J107" i="3"/>
  <c r="J113" i="3"/>
  <c r="J8" i="3"/>
  <c r="J14" i="3"/>
  <c r="J20" i="3"/>
  <c r="J26" i="3"/>
  <c r="J32" i="3"/>
  <c r="J38" i="3"/>
  <c r="J44" i="3"/>
  <c r="J50" i="3"/>
  <c r="J56" i="3"/>
  <c r="J62" i="3"/>
  <c r="J68" i="3"/>
  <c r="J74" i="3"/>
  <c r="J80" i="3"/>
  <c r="J86" i="3"/>
  <c r="J92" i="3"/>
  <c r="J98" i="3"/>
  <c r="J104" i="3"/>
  <c r="J110" i="3"/>
  <c r="J7" i="3"/>
  <c r="J13" i="3"/>
  <c r="J19" i="3"/>
  <c r="J25" i="3"/>
  <c r="J31" i="3"/>
  <c r="J37" i="3"/>
  <c r="J43" i="3"/>
  <c r="J49" i="3"/>
  <c r="J55" i="3"/>
  <c r="J61" i="3"/>
  <c r="J67" i="3"/>
  <c r="J73" i="3"/>
  <c r="J79" i="3"/>
  <c r="J85" i="3"/>
  <c r="J91" i="3"/>
  <c r="J97" i="3"/>
  <c r="J103" i="3"/>
  <c r="J109" i="3"/>
  <c r="J108" i="3"/>
  <c r="J102" i="3"/>
  <c r="J96" i="3"/>
  <c r="J90" i="3"/>
  <c r="I6" i="7"/>
  <c r="I7" i="7"/>
  <c r="I8" i="7"/>
  <c r="I9" i="7"/>
  <c r="I10" i="7"/>
  <c r="I11" i="7"/>
  <c r="I12" i="7"/>
  <c r="I13" i="7"/>
  <c r="J114" i="3"/>
  <c r="J7" i="2"/>
  <c r="J13" i="2"/>
  <c r="J19" i="2"/>
  <c r="J25" i="2"/>
  <c r="J31" i="2"/>
  <c r="J37" i="2"/>
  <c r="J43" i="2"/>
  <c r="J49" i="2"/>
  <c r="J55" i="2"/>
  <c r="J61" i="2"/>
  <c r="J67" i="2"/>
  <c r="J73" i="2"/>
  <c r="J79" i="2"/>
  <c r="J85" i="2"/>
  <c r="J8" i="2"/>
  <c r="J14" i="2"/>
  <c r="J20" i="2"/>
  <c r="J26" i="2"/>
  <c r="J32" i="2"/>
  <c r="J38" i="2"/>
  <c r="J44" i="2"/>
  <c r="J50" i="2"/>
  <c r="J56" i="2"/>
  <c r="J62" i="2"/>
  <c r="J68" i="2"/>
  <c r="J74" i="2"/>
  <c r="J80" i="2"/>
  <c r="J86" i="2"/>
  <c r="J9" i="2"/>
  <c r="J15" i="2"/>
  <c r="J21" i="2"/>
  <c r="J27" i="2"/>
  <c r="J33" i="2"/>
  <c r="J39" i="2"/>
  <c r="J45" i="2"/>
  <c r="J51" i="2"/>
  <c r="J57" i="2"/>
  <c r="J63" i="2"/>
  <c r="J69" i="2"/>
  <c r="J75" i="2"/>
  <c r="J81" i="2"/>
  <c r="J87" i="2"/>
  <c r="J10" i="2"/>
  <c r="J16" i="2"/>
  <c r="J22" i="2"/>
  <c r="J28" i="2"/>
  <c r="J34" i="2"/>
  <c r="J40" i="2"/>
  <c r="J46" i="2"/>
  <c r="J52" i="2"/>
  <c r="J58" i="2"/>
  <c r="J64" i="2"/>
  <c r="J70" i="2"/>
  <c r="J76" i="2"/>
  <c r="J82" i="2"/>
  <c r="J88" i="2"/>
  <c r="J11" i="2"/>
  <c r="J17" i="2"/>
  <c r="J23" i="2"/>
  <c r="J29" i="2"/>
  <c r="J35" i="2"/>
  <c r="J41" i="2"/>
  <c r="J47" i="2"/>
  <c r="J53" i="2"/>
  <c r="J59" i="2"/>
  <c r="J65" i="2"/>
  <c r="J71" i="2"/>
  <c r="J77" i="2"/>
  <c r="J83" i="2"/>
  <c r="J89" i="2"/>
  <c r="J90" i="2"/>
  <c r="F15" i="6"/>
  <c r="C52" i="1"/>
  <c r="D13" i="7"/>
  <c r="C56" i="1"/>
  <c r="D15" i="8"/>
  <c r="C61" i="1"/>
  <c r="D25" i="9"/>
  <c r="C66" i="1"/>
  <c r="D15" i="10"/>
  <c r="C71" i="1"/>
  <c r="D15" i="11"/>
  <c r="C75" i="1"/>
  <c r="E14" i="12"/>
  <c r="C79" i="1"/>
  <c r="D15" i="13"/>
  <c r="C84" i="1"/>
  <c r="D15" i="14"/>
  <c r="C88" i="1"/>
  <c r="C43" i="1"/>
  <c r="G15" i="6"/>
  <c r="D52" i="1"/>
  <c r="E13" i="7"/>
  <c r="D56" i="1"/>
  <c r="E15" i="8"/>
  <c r="D61" i="1"/>
  <c r="E25" i="9"/>
  <c r="D66" i="1"/>
  <c r="E15" i="10"/>
  <c r="D71" i="1"/>
  <c r="E15" i="11"/>
  <c r="D75" i="1"/>
  <c r="F14" i="12"/>
  <c r="D79" i="1"/>
  <c r="E15" i="13"/>
  <c r="D84" i="1"/>
  <c r="E15" i="14"/>
  <c r="D88" i="1"/>
  <c r="D43" i="1"/>
  <c r="H15" i="6"/>
  <c r="E52" i="1"/>
  <c r="F13" i="7"/>
  <c r="E56" i="1"/>
  <c r="F15" i="8"/>
  <c r="E61" i="1"/>
  <c r="F25" i="9"/>
  <c r="E66" i="1"/>
  <c r="F15" i="10"/>
  <c r="E71" i="1"/>
  <c r="F15" i="11"/>
  <c r="E75" i="1"/>
  <c r="G14" i="12"/>
  <c r="E79" i="1"/>
  <c r="F15" i="13"/>
  <c r="E84" i="1"/>
  <c r="F15" i="14"/>
  <c r="E88" i="1"/>
  <c r="E43" i="1"/>
  <c r="I15" i="6"/>
  <c r="F52" i="1"/>
  <c r="G13" i="7"/>
  <c r="F56" i="1"/>
  <c r="G15" i="8"/>
  <c r="F61" i="1"/>
  <c r="G25" i="9"/>
  <c r="F66" i="1"/>
  <c r="G15" i="10"/>
  <c r="F71" i="1"/>
  <c r="G15" i="11"/>
  <c r="F75" i="1"/>
  <c r="H14" i="12"/>
  <c r="F79" i="1"/>
  <c r="G15" i="13"/>
  <c r="F84" i="1"/>
  <c r="G15" i="14"/>
  <c r="F88" i="1"/>
  <c r="F43" i="1"/>
  <c r="J15" i="6"/>
  <c r="G52" i="1"/>
  <c r="H13" i="7"/>
  <c r="G56" i="1"/>
  <c r="H15" i="8"/>
  <c r="G61" i="1"/>
  <c r="H25" i="9"/>
  <c r="G66" i="1"/>
  <c r="H15" i="10"/>
  <c r="G71" i="1"/>
  <c r="H15" i="11"/>
  <c r="G75" i="1"/>
  <c r="I14" i="12"/>
  <c r="G79" i="1"/>
  <c r="H15" i="13"/>
  <c r="G84" i="1"/>
  <c r="H15" i="14"/>
  <c r="G88" i="1"/>
  <c r="G43" i="1"/>
  <c r="H43" i="1"/>
  <c r="H61" i="1"/>
  <c r="G18" i="5"/>
  <c r="G33" i="5"/>
  <c r="G48" i="5"/>
  <c r="G62" i="5"/>
  <c r="G77" i="5"/>
  <c r="G80" i="5"/>
  <c r="C38" i="1"/>
  <c r="H18" i="5"/>
  <c r="H33" i="5"/>
  <c r="H48" i="5"/>
  <c r="H62" i="5"/>
  <c r="H77" i="5"/>
  <c r="H80" i="5"/>
  <c r="D38" i="1"/>
  <c r="I18" i="5"/>
  <c r="I33" i="5"/>
  <c r="I48" i="5"/>
  <c r="I62" i="5"/>
  <c r="I77" i="5"/>
  <c r="I80" i="5"/>
  <c r="E38" i="1"/>
  <c r="J18" i="5"/>
  <c r="J33" i="5"/>
  <c r="J48" i="5"/>
  <c r="J62" i="5"/>
  <c r="J77" i="5"/>
  <c r="J80" i="5"/>
  <c r="F38" i="1"/>
  <c r="K18" i="5"/>
  <c r="K33" i="5"/>
  <c r="K48" i="5"/>
  <c r="K62" i="5"/>
  <c r="K77" i="5"/>
  <c r="K80" i="5"/>
  <c r="G38" i="1"/>
  <c r="H38" i="1"/>
  <c r="H71" i="1"/>
  <c r="I16" i="9"/>
  <c r="I15" i="9"/>
  <c r="I14" i="9"/>
  <c r="I13" i="9"/>
  <c r="I12" i="9"/>
  <c r="I11" i="9"/>
  <c r="I10" i="9"/>
  <c r="I9" i="9"/>
  <c r="I8" i="9"/>
  <c r="I7" i="9"/>
  <c r="I6" i="9"/>
  <c r="H56" i="1"/>
  <c r="I5" i="7"/>
  <c r="L17" i="5"/>
  <c r="J48" i="3"/>
  <c r="J42" i="3"/>
  <c r="I30" i="4"/>
  <c r="H47" i="1"/>
  <c r="H92" i="1"/>
  <c r="H33" i="1"/>
  <c r="H28" i="1"/>
  <c r="I130" i="4"/>
  <c r="I125" i="4"/>
  <c r="I120" i="4"/>
  <c r="I115" i="4"/>
  <c r="I110" i="4"/>
  <c r="I105" i="4"/>
  <c r="I100" i="4"/>
  <c r="I95" i="4"/>
  <c r="I90" i="4"/>
  <c r="I85" i="4"/>
  <c r="I80" i="4"/>
  <c r="I75" i="4"/>
  <c r="I70" i="4"/>
  <c r="I65" i="4"/>
  <c r="I60" i="4"/>
  <c r="I55" i="4"/>
  <c r="I50" i="4"/>
  <c r="I45" i="4"/>
  <c r="I40" i="4"/>
  <c r="I35" i="4"/>
  <c r="I25" i="4"/>
  <c r="G23" i="1"/>
  <c r="I15" i="4"/>
  <c r="I135" i="4"/>
  <c r="F23" i="1"/>
  <c r="E23" i="1"/>
  <c r="I20" i="4"/>
  <c r="D23" i="1"/>
  <c r="I10" i="4"/>
  <c r="C23" i="1"/>
  <c r="L77" i="5"/>
  <c r="L68" i="5"/>
  <c r="L69" i="5"/>
  <c r="L70" i="5"/>
  <c r="L71" i="5"/>
  <c r="L72" i="5"/>
  <c r="L73" i="5"/>
  <c r="L74" i="5"/>
  <c r="L75" i="5"/>
  <c r="L76" i="5"/>
  <c r="L67" i="5"/>
  <c r="L53" i="5"/>
  <c r="L54" i="5"/>
  <c r="L55" i="5"/>
  <c r="L56" i="5"/>
  <c r="L57" i="5"/>
  <c r="L58" i="5"/>
  <c r="L59" i="5"/>
  <c r="L60" i="5"/>
  <c r="L61" i="5"/>
  <c r="L52" i="5"/>
  <c r="L39" i="5"/>
  <c r="L40" i="5"/>
  <c r="L41" i="5"/>
  <c r="L42" i="5"/>
  <c r="L43" i="5"/>
  <c r="L44" i="5"/>
  <c r="L45" i="5"/>
  <c r="L46" i="5"/>
  <c r="L47" i="5"/>
  <c r="L38" i="5"/>
  <c r="L32" i="5"/>
  <c r="L24" i="5"/>
  <c r="L25" i="5"/>
  <c r="L26" i="5"/>
  <c r="L27" i="5"/>
  <c r="L28" i="5"/>
  <c r="L29" i="5"/>
  <c r="L30" i="5"/>
  <c r="L31" i="5"/>
  <c r="L23" i="5"/>
  <c r="L9" i="5"/>
  <c r="L10" i="5"/>
  <c r="L11" i="5"/>
  <c r="L12" i="5"/>
  <c r="L13" i="5"/>
  <c r="L14" i="5"/>
  <c r="L15" i="5"/>
  <c r="L16" i="5"/>
  <c r="L8" i="5"/>
  <c r="K6" i="6"/>
  <c r="K7" i="6"/>
  <c r="K8" i="6"/>
  <c r="K9" i="6"/>
  <c r="K10" i="6"/>
  <c r="K11" i="6"/>
  <c r="K12" i="6"/>
  <c r="K13" i="6"/>
  <c r="K14" i="6"/>
  <c r="K5" i="6"/>
  <c r="I6" i="8"/>
  <c r="I7" i="8"/>
  <c r="I8" i="8"/>
  <c r="I9" i="8"/>
  <c r="I10" i="8"/>
  <c r="I11" i="8"/>
  <c r="I12" i="8"/>
  <c r="I13" i="8"/>
  <c r="I14" i="8"/>
  <c r="I5" i="8"/>
  <c r="I17" i="9"/>
  <c r="I18" i="9"/>
  <c r="I19" i="9"/>
  <c r="I20" i="9"/>
  <c r="I21" i="9"/>
  <c r="I22" i="9"/>
  <c r="I23" i="9"/>
  <c r="I24" i="9"/>
  <c r="I5" i="9"/>
  <c r="I6" i="10"/>
  <c r="I7" i="10"/>
  <c r="I8" i="10"/>
  <c r="I9" i="10"/>
  <c r="I10" i="10"/>
  <c r="I11" i="10"/>
  <c r="I12" i="10"/>
  <c r="I13" i="10"/>
  <c r="I14" i="10"/>
  <c r="I5" i="10"/>
  <c r="I6" i="11"/>
  <c r="I7" i="11"/>
  <c r="I8" i="11"/>
  <c r="I9" i="11"/>
  <c r="I10" i="11"/>
  <c r="I11" i="11"/>
  <c r="I12" i="11"/>
  <c r="I13" i="11"/>
  <c r="I14" i="11"/>
  <c r="I5" i="11"/>
  <c r="J5" i="12"/>
  <c r="J6" i="12"/>
  <c r="J7" i="12"/>
  <c r="J8" i="12"/>
  <c r="J9" i="12"/>
  <c r="J10" i="12"/>
  <c r="J11" i="12"/>
  <c r="J12" i="12"/>
  <c r="J13" i="12"/>
  <c r="J4" i="12"/>
  <c r="I6" i="13"/>
  <c r="I7" i="13"/>
  <c r="I8" i="13"/>
  <c r="I9" i="13"/>
  <c r="I10" i="13"/>
  <c r="I11" i="13"/>
  <c r="I12" i="13"/>
  <c r="I13" i="13"/>
  <c r="I14" i="13"/>
  <c r="I5" i="13"/>
  <c r="I6" i="14"/>
  <c r="I7" i="14"/>
  <c r="I8" i="14"/>
  <c r="I9" i="14"/>
  <c r="I10" i="14"/>
  <c r="I11" i="14"/>
  <c r="I12" i="14"/>
  <c r="I13" i="14"/>
  <c r="I14" i="14"/>
  <c r="I5" i="14"/>
  <c r="H66" i="1"/>
  <c r="F18" i="1"/>
  <c r="H23" i="1"/>
  <c r="F11" i="1"/>
  <c r="I15" i="13"/>
  <c r="H84" i="1"/>
  <c r="H75" i="1"/>
  <c r="I15" i="11"/>
  <c r="I15" i="14"/>
  <c r="H88" i="1"/>
  <c r="I15" i="8"/>
  <c r="I15" i="10"/>
  <c r="K15" i="6"/>
  <c r="H52" i="1"/>
  <c r="I25" i="9"/>
  <c r="J14" i="12"/>
  <c r="L62" i="5"/>
  <c r="H79" i="1"/>
  <c r="L48" i="5"/>
  <c r="L33" i="5"/>
  <c r="L18" i="5"/>
  <c r="L80" i="5"/>
  <c r="J84" i="3"/>
  <c r="J78" i="3"/>
  <c r="J72" i="3"/>
  <c r="J66" i="3"/>
  <c r="J60" i="3"/>
  <c r="J54" i="3"/>
  <c r="J36" i="3"/>
  <c r="J30" i="3"/>
  <c r="J24" i="3"/>
  <c r="J18" i="3"/>
  <c r="J12" i="3"/>
  <c r="C18" i="1"/>
  <c r="C11" i="1"/>
  <c r="J78" i="2"/>
  <c r="J84" i="2"/>
  <c r="J66" i="2"/>
  <c r="J72" i="2"/>
  <c r="J30" i="2"/>
  <c r="J60" i="2"/>
  <c r="J48" i="2"/>
  <c r="J24" i="2"/>
  <c r="J18" i="2"/>
  <c r="J54" i="2"/>
  <c r="J42" i="2"/>
  <c r="J36" i="2"/>
  <c r="D18" i="1"/>
  <c r="D11" i="1"/>
  <c r="E18" i="1"/>
  <c r="E11" i="1"/>
  <c r="G18" i="1"/>
  <c r="G11" i="1"/>
  <c r="J12" i="2"/>
  <c r="H11" i="1"/>
  <c r="H18" i="1"/>
</calcChain>
</file>

<file path=xl/sharedStrings.xml><?xml version="1.0" encoding="utf-8"?>
<sst xmlns="http://schemas.openxmlformats.org/spreadsheetml/2006/main" count="806" uniqueCount="221">
  <si>
    <t>Project Role</t>
  </si>
  <si>
    <t>Name</t>
  </si>
  <si>
    <t>Job Title</t>
  </si>
  <si>
    <t>Base Salary</t>
  </si>
  <si>
    <t>Person Months</t>
  </si>
  <si>
    <t>Year 1</t>
  </si>
  <si>
    <t>Year 2</t>
  </si>
  <si>
    <t>Year 3</t>
  </si>
  <si>
    <t>Cal</t>
  </si>
  <si>
    <t>Acad</t>
  </si>
  <si>
    <t>Sum</t>
  </si>
  <si>
    <t>Monthly Salary</t>
  </si>
  <si>
    <t>Name/Project Role</t>
  </si>
  <si>
    <t>Explanation</t>
  </si>
  <si>
    <t>TOTAL FRINGE BENEFITS</t>
  </si>
  <si>
    <t>Total</t>
  </si>
  <si>
    <t>Budget Year</t>
  </si>
  <si>
    <t>Senior/Key
Personnel Name</t>
  </si>
  <si>
    <t>A.   Senior/Key Personnel Labor</t>
  </si>
  <si>
    <t>Provide in the table below each of the Senior/Key Personnel position to be supported under the proposed award by name; project role; title; base salary; monthly salary; the amount of effort (person months) to be expended by each position; and annual compensation for each position. Add any additional explanation required that supports total $ proposed for project in terms of how compensation is provided and calculated for this person.</t>
  </si>
  <si>
    <t>Annual Compensation</t>
  </si>
  <si>
    <t>TOTAL SENIOR/KEY PERSONNEL FUNDS REQUESTED</t>
  </si>
  <si>
    <t>Total Senior/Key Personnel Compensation - Year 1</t>
  </si>
  <si>
    <t>Total Senior/Key Personnel Compensation - Year 2</t>
  </si>
  <si>
    <t>Total Senior/Key Personnel Compensation - Year 3</t>
  </si>
  <si>
    <t>Total Compensation for Position</t>
  </si>
  <si>
    <t>Basis of Compensation</t>
  </si>
  <si>
    <t>B.   Other Personnel Labor</t>
  </si>
  <si>
    <t>Other Personnel
Name</t>
  </si>
  <si>
    <t>List each Other Personnel position to be supported under the proposed award by name (if known); project role, job title (if applicable); base salary; monthly salary; the amount of effort (person months) to be expended by each position; and annual compensation (automatically calculated) for each position. Add any additional explanation required that supports total $ proposed for project in terms of how compensation is provided and calculated for this person.</t>
  </si>
  <si>
    <t>Specify the basis for the proposed compensation by person: State if salaries/wages are based on an established rate structure or regular practice of the Organization and provide reference to a website that identifies salary or stipend ranges for Other Personnel. A copy of the salary or stipend ranges can also be provided. Also state if costs are annually escalated. Cells may be expanded if needed.</t>
  </si>
  <si>
    <t>Fringe Benefits (for Senior/Key Personnel and Other Personnel)</t>
  </si>
  <si>
    <t>Provide fringe benefit rate totals for each year for each Key and Other Personnel position proposed and identify the applicable Fringe Benefit rate (if there is more than one rate, please provide the rate and explain how rates are applied). Also, state whether the rates are approved by a government agency, or in accordance with institution policy. Provide internet location where rates can be verified under the explanation or other documentation to support the rate.</t>
  </si>
  <si>
    <t>Fringe Benefits Position Total</t>
  </si>
  <si>
    <r>
      <t xml:space="preserve">Rate(s) has been approved by a Federal agency and is applicable to the time periods covered by the proposed award.  </t>
    </r>
    <r>
      <rPr>
        <b/>
        <sz val="10"/>
        <color theme="1"/>
        <rFont val="Arial Narrow"/>
        <family val="2"/>
      </rPr>
      <t>A copy of the agreement is attached.</t>
    </r>
  </si>
  <si>
    <r>
      <t>Rate(s) has been approved by a Federal agency and is applicable to the time period covered by the proposed award; however, no written approval is available.</t>
    </r>
    <r>
      <rPr>
        <b/>
        <sz val="10"/>
        <color theme="1"/>
        <rFont val="Arial Narrow"/>
        <family val="2"/>
      </rPr>
      <t xml:space="preserve">  The name, phone number, and email of a point of contact for verification are as follows:</t>
    </r>
  </si>
  <si>
    <t>Name:</t>
  </si>
  <si>
    <t>Phone No:</t>
  </si>
  <si>
    <t>Email:</t>
  </si>
  <si>
    <r>
      <t xml:space="preserve">The methodology for calculating the rate(s) has been approved by a Federal agency and the rate(s) is applicable to the time period covered by the proposed award.  However, the approval agreement does not state a specific rate for Fringe Benefits, but only the method that is to be followed in proposing and charging these costs.  The proposed rate(s)/costs have been calculated in accordance with the expectations – express or implied – of that agreement and in accordance with established internal policy of the applicant.  </t>
    </r>
    <r>
      <rPr>
        <b/>
        <sz val="10"/>
        <color theme="1"/>
        <rFont val="Arial Narrow"/>
        <family val="2"/>
      </rPr>
      <t>A copy of the agreement and the internal policy are attached.</t>
    </r>
  </si>
  <si>
    <t>A Fringe Benefit rate(s) applicable to the time period covered by the proposed award has not been approved by a Federal agency. Documentation supporting the rate proposed is attached.</t>
  </si>
  <si>
    <r>
      <t>Other.</t>
    </r>
    <r>
      <rPr>
        <b/>
        <sz val="10"/>
        <color theme="1"/>
        <rFont val="Arial Narrow"/>
        <family val="2"/>
      </rPr>
      <t xml:space="preserve"> </t>
    </r>
    <r>
      <rPr>
        <sz val="10"/>
        <color theme="1"/>
        <rFont val="Arial Narrow"/>
        <family val="2"/>
      </rPr>
      <t>Explain below:</t>
    </r>
  </si>
  <si>
    <t>E. Participant/Trainee Support Costs</t>
  </si>
  <si>
    <t>Totals:</t>
  </si>
  <si>
    <t># of Participants</t>
  </si>
  <si>
    <t>Type of Student</t>
  </si>
  <si>
    <t>Type of Cost (Tuition/Fees/ Health Insurance)</t>
  </si>
  <si>
    <t>Base $</t>
  </si>
  <si>
    <t>APPLICANT NARRATIVE BUDGET JUSTIFICATION FORM</t>
  </si>
  <si>
    <r>
      <t>Name of Applicant</t>
    </r>
    <r>
      <rPr>
        <sz val="11"/>
        <color theme="1"/>
        <rFont val="Calibri"/>
        <family val="2"/>
        <scheme val="minor"/>
      </rPr>
      <t xml:space="preserve">:  </t>
    </r>
  </si>
  <si>
    <r>
      <t>Principal Investigator</t>
    </r>
    <r>
      <rPr>
        <sz val="11"/>
        <color theme="1"/>
        <rFont val="Calibri"/>
        <family val="2"/>
        <scheme val="minor"/>
      </rPr>
      <t xml:space="preserve">:  </t>
    </r>
  </si>
  <si>
    <r>
      <t>Project Title</t>
    </r>
    <r>
      <rPr>
        <sz val="11"/>
        <color theme="1"/>
        <rFont val="Calibri"/>
        <family val="2"/>
        <scheme val="minor"/>
      </rPr>
      <t xml:space="preserve">:   </t>
    </r>
  </si>
  <si>
    <t>Total Project</t>
  </si>
  <si>
    <t>R&amp;R Budget
Section  Subsection</t>
  </si>
  <si>
    <t>R&amp;R Cost Category</t>
  </si>
  <si>
    <t>Narrative Budget Justification Instructions</t>
  </si>
  <si>
    <t>Section</t>
  </si>
  <si>
    <t>Subsection</t>
  </si>
  <si>
    <t xml:space="preserve">A.
B. </t>
  </si>
  <si>
    <t>Senior Key and Other Personnel</t>
  </si>
  <si>
    <t>A.
B.</t>
  </si>
  <si>
    <t>Fringe Benefits</t>
  </si>
  <si>
    <t>C.</t>
  </si>
  <si>
    <t>Equipment Items (&gt;$5,000)</t>
  </si>
  <si>
    <t>D.</t>
  </si>
  <si>
    <t>Travel</t>
  </si>
  <si>
    <t>E.</t>
  </si>
  <si>
    <t>Participant/Trainee Support</t>
  </si>
  <si>
    <t>F.</t>
  </si>
  <si>
    <t>Other Direct Costs Total</t>
  </si>
  <si>
    <t>F.1</t>
  </si>
  <si>
    <t>Materials and Supplies</t>
  </si>
  <si>
    <t>F.2</t>
  </si>
  <si>
    <t>Publication Costs</t>
  </si>
  <si>
    <t>F.3</t>
  </si>
  <si>
    <t>Consultant Services</t>
  </si>
  <si>
    <t>F.4</t>
  </si>
  <si>
    <t>ADP/Computer Services</t>
  </si>
  <si>
    <t>F.5</t>
  </si>
  <si>
    <t>Subawards/Consortium</t>
  </si>
  <si>
    <t>F.6</t>
  </si>
  <si>
    <t>Equipment or Facility Rental/User Fees</t>
  </si>
  <si>
    <t>F.7</t>
  </si>
  <si>
    <t>Alterations and Renovations</t>
  </si>
  <si>
    <t>F.8</t>
  </si>
  <si>
    <t>Tuition &amp; Fees Remission</t>
  </si>
  <si>
    <t>F.9</t>
  </si>
  <si>
    <t>Other</t>
  </si>
  <si>
    <t>F.10</t>
  </si>
  <si>
    <t>G.</t>
  </si>
  <si>
    <t>Indirect Costs</t>
  </si>
  <si>
    <t>Instructions:  Provide totals for each year. State the base amounts and percentages used for calculation of indirect costs.  Identify the federal agency that approved the Rate Agreement and the agreement date.  Provide a copy of the institution's indirect rate agreement.</t>
  </si>
  <si>
    <t>NOTE:</t>
  </si>
  <si>
    <t xml:space="preserve">1.  Separate Budget Narrative should be completed for each subawardee. </t>
  </si>
  <si>
    <t>2.  Budget Justification Narrative must justify the program basis for each R&amp;R Budget fund request and identify how the cost estimates were developed (i.e. standard university labor rates, vender quotes, competitive cost bids, market research estimates, etc.).</t>
  </si>
  <si>
    <r>
      <t xml:space="preserve">Specify the basis for the proposed compensation by person: State if salaries/wages are based on an established rate structure or regular practice of the Organization and provide reference to a website that identifies salary or stipend ranges for Senior/Key Personnel. A copy of the salary or stipend ranges can also be provided. Also state if costs are annually escalated. </t>
    </r>
    <r>
      <rPr>
        <b/>
        <sz val="9"/>
        <color theme="1"/>
        <rFont val="Arial Narrow"/>
        <family val="2"/>
      </rPr>
      <t>Cells may be expanded if needed.</t>
    </r>
  </si>
  <si>
    <t>Description of Other Costs</t>
  </si>
  <si>
    <t>Total Participant/Trainee Support Costs</t>
  </si>
  <si>
    <t>Aggregate Total</t>
  </si>
  <si>
    <r>
      <rPr>
        <b/>
        <sz val="9"/>
        <color theme="1"/>
        <rFont val="Arial Narrow"/>
        <family val="2"/>
      </rPr>
      <t>5. Other Participant/Trainee Costs</t>
    </r>
    <r>
      <rPr>
        <sz val="9"/>
        <color theme="1"/>
        <rFont val="Arial Narrow"/>
        <family val="2"/>
      </rPr>
      <t>: Identify the number of participants/trainees and the specific portion/task of the proposed project that they are participating in.</t>
    </r>
  </si>
  <si>
    <t>Trainee costs listed are those intended to support trainees in educational projects. Costs may include stipends, tuition &amp; fees, travel and related training expenses. Participant costs listed are those costs associated with conferences, workshops or symposia. Justification should include the number of participants, cost for each participant, purpose of conference/workshop /symposia, dates and places of meetings and any related administrative expenses</t>
  </si>
  <si>
    <r>
      <rPr>
        <b/>
        <sz val="9"/>
        <color theme="1"/>
        <rFont val="Arial Narrow"/>
        <family val="2"/>
      </rPr>
      <t>6. </t>
    </r>
    <r>
      <rPr>
        <sz val="9"/>
        <color theme="1"/>
        <rFont val="Arial Narrow"/>
        <family val="2"/>
      </rPr>
      <t xml:space="preserve">  </t>
    </r>
    <r>
      <rPr>
        <b/>
        <sz val="9"/>
        <color theme="1"/>
        <rFont val="Arial Narrow"/>
        <family val="2"/>
      </rPr>
      <t xml:space="preserve">General Information Applicable to the Participant/Trainee Support Costs: </t>
    </r>
    <r>
      <rPr>
        <sz val="9"/>
        <color theme="1"/>
        <rFont val="Arial Narrow"/>
        <family val="2"/>
      </rPr>
      <t>Specify the basis for the trainee/participant costs proposed in each subcategory</t>
    </r>
  </si>
  <si>
    <t>Trainee cost estimates are based on past experience of support of trainees on similar projects.</t>
  </si>
  <si>
    <t>Participant cost estimates are based on past experience of support of participants attending similar conferences/workshops/symposia.</t>
  </si>
  <si>
    <t>Trainee/Participant cost estimates are based on (attach narrative or provide explanation below)</t>
  </si>
  <si>
    <t>Cost per Student</t>
  </si>
  <si>
    <t>Purpose</t>
  </si>
  <si>
    <t>Purpose (including location)</t>
  </si>
  <si>
    <r>
      <rPr>
        <b/>
        <sz val="9"/>
        <color theme="1"/>
        <rFont val="Arial Narrow"/>
        <family val="2"/>
      </rPr>
      <t>3. Travel</t>
    </r>
    <r>
      <rPr>
        <sz val="9"/>
        <color theme="1"/>
        <rFont val="Arial Narrow"/>
        <family val="2"/>
      </rPr>
      <t xml:space="preserve">: Provide the travel information and totals for participant travel below. </t>
    </r>
  </si>
  <si>
    <t>Basis for Calculation</t>
  </si>
  <si>
    <t>Stipend Base $</t>
  </si>
  <si>
    <r>
      <rPr>
        <b/>
        <sz val="9"/>
        <color theme="1"/>
        <rFont val="Arial Narrow"/>
        <family val="2"/>
      </rPr>
      <t>2. Stipends</t>
    </r>
    <r>
      <rPr>
        <sz val="9"/>
        <color theme="1"/>
        <rFont val="Arial Narrow"/>
        <family val="2"/>
      </rPr>
      <t>: Identify any stipends and provide the basis for these costs.</t>
    </r>
  </si>
  <si>
    <r>
      <rPr>
        <b/>
        <sz val="9"/>
        <color theme="1"/>
        <rFont val="Arial Narrow"/>
        <family val="2"/>
      </rPr>
      <t>4. Subsistence</t>
    </r>
    <r>
      <rPr>
        <sz val="9"/>
        <color theme="1"/>
        <rFont val="Arial Narrow"/>
        <family val="2"/>
      </rPr>
      <t>: Identify any proposed subsistence and the basis for these costs.</t>
    </r>
  </si>
  <si>
    <t>Tuition Fees &amp; Remission Description</t>
  </si>
  <si>
    <t>Tuition
Year 1</t>
  </si>
  <si>
    <t>Tuition
Year 2</t>
  </si>
  <si>
    <t>Tuition
Year 3</t>
  </si>
  <si>
    <t>F8. Tuition Fees &amp; Remission Costs</t>
  </si>
  <si>
    <t>Consortium Member/Subawardee</t>
  </si>
  <si>
    <t>Point of Contact (PI Name)</t>
  </si>
  <si>
    <t>F5. Subaward/Consortium Costs</t>
  </si>
  <si>
    <t>Number of Publications</t>
  </si>
  <si>
    <t>Publication Cost Year 1
Year 1</t>
  </si>
  <si>
    <t>Publication Cost Year 2</t>
  </si>
  <si>
    <t>Publication Cost Year 3</t>
  </si>
  <si>
    <t>Unit Cost</t>
  </si>
  <si>
    <t>F2. Publication Costs</t>
  </si>
  <si>
    <t>Name/Type of  Publication</t>
  </si>
  <si>
    <t>F4. ADP/Computer Services Costs</t>
  </si>
  <si>
    <t xml:space="preserve">
Year 1</t>
  </si>
  <si>
    <r>
      <t xml:space="preserve">Instructions:  </t>
    </r>
    <r>
      <rPr>
        <b/>
        <sz val="9"/>
        <color rgb="FFFF0000"/>
        <rFont val="Calibri"/>
        <family val="2"/>
        <scheme val="minor"/>
      </rPr>
      <t>The Yearly totals to the left will automatically calculate</t>
    </r>
    <r>
      <rPr>
        <sz val="9"/>
        <color theme="1"/>
        <rFont val="Calibri"/>
        <family val="2"/>
        <scheme val="minor"/>
      </rPr>
      <t>. Provide information requested below in subsections F.1 through F.10 as applicable</t>
    </r>
  </si>
  <si>
    <t>F6. Equipment or Facility Rental User Fees Costs</t>
  </si>
  <si>
    <t>Type of Equipment or Facility</t>
  </si>
  <si>
    <t>Aggregate
Total</t>
  </si>
  <si>
    <t>Vendor 
Name/Organization</t>
  </si>
  <si>
    <t>Product or Service, Purpose/Need and Basis of Cost
(Provide additional support at bottom of page as needed)</t>
  </si>
  <si>
    <t>Project Total</t>
  </si>
  <si>
    <t>Vendor for developing custom robotics to perform lens inspection,  alignment, and placement (Task 4 ).  Required for expanding CPV module mfg. capacity.  Cost is from competitive quotes.</t>
  </si>
  <si>
    <t>Sub-total</t>
  </si>
  <si>
    <t>F3 - Consultant costs</t>
  </si>
  <si>
    <r>
      <t>EXAMPLE ONLY!!!</t>
    </r>
    <r>
      <rPr>
        <sz val="10"/>
        <color indexed="10"/>
        <rFont val="Arial Narrow"/>
        <family val="2"/>
      </rPr>
      <t xml:space="preserve">  ABC Corp.</t>
    </r>
  </si>
  <si>
    <t>Project 
Total</t>
  </si>
  <si>
    <t>Project
Total</t>
  </si>
  <si>
    <t>Year 3
Total</t>
  </si>
  <si>
    <t>Year 2
Total</t>
  </si>
  <si>
    <t>Year 1
Total</t>
  </si>
  <si>
    <t>For each sub-recipient with total project costs of $100,000 or more, a separate budget form and justification must be submitted. The budget totals on the sub-recipient's forms must match the sub-recipient entries below.</t>
  </si>
  <si>
    <t>Budget Justification Summary</t>
  </si>
  <si>
    <t>E - Participant Support</t>
  </si>
  <si>
    <t>F2 - Publication Costs</t>
  </si>
  <si>
    <t>F3 - Consultant Costs</t>
  </si>
  <si>
    <t>F4 - ADP-Computer Serv Costs</t>
  </si>
  <si>
    <t>F5 - Subaward Consortium Costs</t>
  </si>
  <si>
    <t>F6 - Equip or Fac Rent-User Fee</t>
  </si>
  <si>
    <t>B - Other Personnel</t>
  </si>
  <si>
    <t>F7. Alteration and Renovation Costs</t>
  </si>
  <si>
    <t>Alteration/Renovation Description</t>
  </si>
  <si>
    <t>F9. Other Costs</t>
  </si>
  <si>
    <t>Description</t>
  </si>
  <si>
    <t>F10. Other Costs</t>
  </si>
  <si>
    <t>F7 - Alterations &amp; Renovations</t>
  </si>
  <si>
    <t>F9 - Other</t>
  </si>
  <si>
    <t>F10 - Other</t>
  </si>
  <si>
    <t>A - SeniorKey Personnel</t>
  </si>
  <si>
    <t>Tab Hyperlink</t>
  </si>
  <si>
    <t>Return to</t>
  </si>
  <si>
    <t>Type of  ADP/Computer Services</t>
  </si>
  <si>
    <t>N/A - Fill out Attachment F</t>
  </si>
  <si>
    <t>Narrative:  Please fill out Materials and Supplies Summary Form (Attachment H)</t>
  </si>
  <si>
    <r>
      <rPr>
        <b/>
        <sz val="9"/>
        <rFont val="Calibri"/>
        <family val="2"/>
        <scheme val="minor"/>
      </rPr>
      <t>Instructions:  Fill out the</t>
    </r>
    <r>
      <rPr>
        <sz val="9"/>
        <color rgb="FFFF0000"/>
        <rFont val="Calibri"/>
        <family val="2"/>
        <scheme val="minor"/>
      </rPr>
      <t xml:space="preserve"> </t>
    </r>
    <r>
      <rPr>
        <b/>
        <sz val="9"/>
        <color rgb="FFFF0000"/>
        <rFont val="Calibri"/>
        <family val="2"/>
        <scheme val="minor"/>
      </rPr>
      <t>E - Participant Support Tab</t>
    </r>
    <r>
      <rPr>
        <sz val="9"/>
        <color theme="1"/>
        <rFont val="Calibri"/>
        <family val="2"/>
        <scheme val="minor"/>
      </rPr>
      <t xml:space="preserve">. </t>
    </r>
    <r>
      <rPr>
        <b/>
        <sz val="9"/>
        <rFont val="Calibri"/>
        <family val="2"/>
        <scheme val="minor"/>
      </rPr>
      <t>The Yearly totals to the left  will automatically calculate</t>
    </r>
    <r>
      <rPr>
        <sz val="9"/>
        <color theme="1"/>
        <rFont val="Calibri"/>
        <family val="2"/>
        <scheme val="minor"/>
      </rPr>
      <t xml:space="preserve">.  Provide supporting documentation. (Do not add tuition for individuals identified under Other Personnel in this category--that tuition should be identified under Other Direct Costs)
</t>
    </r>
    <r>
      <rPr>
        <b/>
        <sz val="9"/>
        <color rgb="FFFF0000"/>
        <rFont val="Calibri"/>
        <family val="2"/>
        <scheme val="minor"/>
      </rPr>
      <t>NOTE: Select Tab Hyperlink to the right to access the E - Participant Support Tab.   -----------------------&gt;</t>
    </r>
  </si>
  <si>
    <r>
      <t xml:space="preserve">Instructions: </t>
    </r>
    <r>
      <rPr>
        <b/>
        <sz val="9"/>
        <color rgb="FFFF0000"/>
        <rFont val="Calibri"/>
        <family val="2"/>
        <scheme val="minor"/>
      </rPr>
      <t>Fill out the F8 - Tuition &amp; Fees Remission Tab</t>
    </r>
    <r>
      <rPr>
        <b/>
        <sz val="9"/>
        <color theme="1"/>
        <rFont val="Calibri"/>
        <family val="2"/>
        <scheme val="minor"/>
      </rPr>
      <t>. The Yearly totals to the left will automatically calculate</t>
    </r>
    <r>
      <rPr>
        <sz val="9"/>
        <color theme="1"/>
        <rFont val="Calibri"/>
        <family val="2"/>
        <scheme val="minor"/>
      </rPr>
      <t xml:space="preserve">. Provide an explanation of how many students, graduate or undergraduate, and full or part time per year. Provide web site reference to institution policy regarding tuition costs that reflects amounts and/or percentages of tuition costs that will be charged to the Government.
</t>
    </r>
    <r>
      <rPr>
        <b/>
        <sz val="9"/>
        <color rgb="FFFF0000"/>
        <rFont val="Calibri"/>
        <family val="2"/>
        <scheme val="minor"/>
      </rPr>
      <t>NOTE: Select Tab Hyperlink to the right to access the F8 - Tuition &amp; Fees Remission Tab.  ----------------&gt;</t>
    </r>
  </si>
  <si>
    <t>F8 - Tuition &amp; Fees Remission</t>
  </si>
  <si>
    <r>
      <rPr>
        <b/>
        <sz val="9"/>
        <color theme="1"/>
        <rFont val="Arial Narrow"/>
        <family val="2"/>
      </rPr>
      <t>1. Tuition/Fees/Health Insurance</t>
    </r>
    <r>
      <rPr>
        <sz val="9"/>
        <color theme="1"/>
        <rFont val="Arial Narrow"/>
        <family val="2"/>
      </rPr>
      <t xml:space="preserve">: Tuition and Fees for students participating on this project. Identify if student tuition and fees are for in-state or out-of-state students and what those tuition and fees are per student and how they are calculated (the table below may be used to depict these costs and calculations). </t>
    </r>
    <r>
      <rPr>
        <b/>
        <sz val="9"/>
        <color rgb="FFFF0000"/>
        <rFont val="Arial Narrow"/>
        <family val="2"/>
      </rPr>
      <t>Note:</t>
    </r>
    <r>
      <rPr>
        <b/>
        <sz val="9"/>
        <color theme="1"/>
        <rFont val="Arial Narrow"/>
        <family val="2"/>
      </rPr>
      <t xml:space="preserve"> Tuition &amp; fees reimbursement for individuals listed in Section B. Other Personnel should not be included in this section</t>
    </r>
    <r>
      <rPr>
        <sz val="9"/>
        <color theme="1"/>
        <rFont val="Arial Narrow"/>
        <family val="2"/>
      </rPr>
      <t xml:space="preserve">. </t>
    </r>
    <r>
      <rPr>
        <b/>
        <sz val="9"/>
        <color theme="1"/>
        <rFont val="Arial Narrow"/>
        <family val="2"/>
      </rPr>
      <t>Such costs should be listed in Section F Other Direct Costs.</t>
    </r>
  </si>
  <si>
    <t>Total Other Personnel Compensation - Year 1</t>
  </si>
  <si>
    <t>Total Other Personnel Compensation - Year 2</t>
  </si>
  <si>
    <t>Total Other Personnel Compensation - Year 3</t>
  </si>
  <si>
    <t>Total Other Personnel Compensation - Year 5</t>
  </si>
  <si>
    <t>Total Other Personnel Compensation - Year 4</t>
  </si>
  <si>
    <t>Year 4</t>
  </si>
  <si>
    <t>Year 5</t>
  </si>
  <si>
    <t>_________________________________________________________________________________</t>
  </si>
  <si>
    <t>Total Senior/Key Personnel Compensation - Year 5</t>
  </si>
  <si>
    <t>Total Senior/Key Personnel Compensation - Year 4</t>
  </si>
  <si>
    <t>Tuition
Year 4</t>
  </si>
  <si>
    <t>Tuition
Year 5</t>
  </si>
  <si>
    <t>Year 4
Total</t>
  </si>
  <si>
    <t>Year 5
Total</t>
  </si>
  <si>
    <t>Publication Cost Year 4</t>
  </si>
  <si>
    <t>Publication Cost Year 5</t>
  </si>
  <si>
    <t xml:space="preserve">Narrative: </t>
  </si>
  <si>
    <t>Narrative:  Please fill out Equipment Estimate Summary Form (Attachment F)</t>
  </si>
  <si>
    <t>Narrative:  Please fill out Travel Estimate Summary Form (Attachment G)</t>
  </si>
  <si>
    <t>Narrative:</t>
  </si>
  <si>
    <t xml:space="preserve">Provide a description of Other costs by year and explain how they will benefit the project.  Provide supporting documentation and quotes. </t>
  </si>
  <si>
    <t xml:space="preserve">Provide a description of the alterations and renovation costs by year and explain how they will benefit the project.  Provide supporting documentation and quotes. </t>
  </si>
  <si>
    <t xml:space="preserve"> Provide the type of proposed Equipment or Facility Rental/User Fees, an explanation of the proposed costs, and costs by year below. Also, provide a copy of rental/user fee agreements if applicable or a website where the Equipment or Facility Rental/User Fees costs can be verified. </t>
  </si>
  <si>
    <t xml:space="preserve">Provide the type of proposed ADP/Computer services, an explanation of the proposed costs, and costs per year below. Also provide a copy of maintenance or lease agreements if applicable or a website where the ADP/Computer Services costs can be verified. </t>
  </si>
  <si>
    <t xml:space="preserve">List all consultants supplying commercial supplies or services used to support the project.  The support to justify vendor  costs (in any amount) should provide the purpose for the products or services and a basis of the estimated costs that is considered sufficient for DOE evaluation.  </t>
  </si>
  <si>
    <t xml:space="preserve">Provide publication funds requested for costs of documenting, preparing, publishing or otherwise making available to others the findings and products of the work conducted under the award for each year. For total purchases of Publication Costs where the aggregate total is $3,000 or more, source documentation such as quotations must be provided. Also, provide an explanation of the proposed costs below and a website where the costs can be verified. </t>
  </si>
  <si>
    <t>Requested Salary 1</t>
  </si>
  <si>
    <t>Requested Salary 2</t>
  </si>
  <si>
    <t>Fringe Rate % 1</t>
  </si>
  <si>
    <t>Fringe Rate % 2</t>
  </si>
  <si>
    <t>N/A - Fill out Attachment D</t>
  </si>
  <si>
    <t>N/A - Fill out Attachment E</t>
  </si>
  <si>
    <r>
      <rPr>
        <b/>
        <sz val="9"/>
        <rFont val="Calibri"/>
        <family val="2"/>
        <scheme val="minor"/>
      </rPr>
      <t>Instructions:  Fill out the</t>
    </r>
    <r>
      <rPr>
        <b/>
        <sz val="9"/>
        <color rgb="FFFF0000"/>
        <rFont val="Calibri"/>
        <family val="2"/>
        <scheme val="minor"/>
      </rPr>
      <t xml:space="preserve"> A - SeniorKey Personnel Tab and B - Other Personnel Tab. </t>
    </r>
    <r>
      <rPr>
        <b/>
        <sz val="9"/>
        <rFont val="Calibri"/>
        <family val="2"/>
        <scheme val="minor"/>
      </rPr>
      <t xml:space="preserve">The Yearly totals  to the left will automatically calculate.
</t>
    </r>
    <r>
      <rPr>
        <b/>
        <sz val="9"/>
        <color rgb="FFFF0000"/>
        <rFont val="Calibri"/>
        <family val="2"/>
        <scheme val="minor"/>
      </rPr>
      <t>NOTE: Select Tab Hyperlink to the right to access the A - Senior Key and B - Other Personnel Tabs.</t>
    </r>
  </si>
  <si>
    <r>
      <rPr>
        <b/>
        <sz val="9"/>
        <rFont val="Calibri"/>
        <family val="2"/>
        <scheme val="minor"/>
      </rPr>
      <t>Instructions:  Fill out the</t>
    </r>
    <r>
      <rPr>
        <b/>
        <sz val="9"/>
        <color rgb="FFFF0000"/>
        <rFont val="Calibri"/>
        <family val="2"/>
        <scheme val="minor"/>
      </rPr>
      <t xml:space="preserve"> Fringe Benefits Tab. </t>
    </r>
    <r>
      <rPr>
        <b/>
        <sz val="9"/>
        <rFont val="Calibri"/>
        <family val="2"/>
        <scheme val="minor"/>
      </rPr>
      <t xml:space="preserve">The Yearly totals to the left will automatically calculate.
</t>
    </r>
    <r>
      <rPr>
        <b/>
        <sz val="9"/>
        <color rgb="FFFF0000"/>
        <rFont val="Calibri"/>
        <family val="2"/>
        <scheme val="minor"/>
      </rPr>
      <t xml:space="preserve">NOTE: Select Tab Hyperlink to the right to access the Fringe Benefit Tab. </t>
    </r>
  </si>
  <si>
    <r>
      <t xml:space="preserve">Instructions:  </t>
    </r>
    <r>
      <rPr>
        <b/>
        <sz val="9"/>
        <color rgb="FFFF0000"/>
        <rFont val="Calibri"/>
        <family val="2"/>
        <scheme val="minor"/>
      </rPr>
      <t>Fill out the F2 - Publication Costs Tab</t>
    </r>
    <r>
      <rPr>
        <sz val="9"/>
        <color theme="1"/>
        <rFont val="Calibri"/>
        <family val="2"/>
        <scheme val="minor"/>
      </rPr>
      <t xml:space="preserve">. </t>
    </r>
    <r>
      <rPr>
        <b/>
        <sz val="9"/>
        <color theme="1"/>
        <rFont val="Calibri"/>
        <family val="2"/>
        <scheme val="minor"/>
      </rPr>
      <t>The Yearly totals to the left  will automatically calculate.</t>
    </r>
    <r>
      <rPr>
        <sz val="9"/>
        <color theme="1"/>
        <rFont val="Calibri"/>
        <family val="2"/>
        <scheme val="minor"/>
      </rPr>
      <t xml:space="preserve"> For Publication Costs with an Aggregate Total (the grand total of all Publications for the entire project period of performance) exceeding $3,000, source documents (vendor quote, quote from internet market research) must be provided.
</t>
    </r>
    <r>
      <rPr>
        <b/>
        <sz val="9"/>
        <color rgb="FFFF0000"/>
        <rFont val="Calibri"/>
        <family val="2"/>
        <scheme val="minor"/>
      </rPr>
      <t>NOTE: Select Tab Hyperlink to the right to access the F2 - Publication Costs Tab.</t>
    </r>
  </si>
  <si>
    <r>
      <t xml:space="preserve">Instructions: </t>
    </r>
    <r>
      <rPr>
        <b/>
        <sz val="9"/>
        <color rgb="FFFF0000"/>
        <rFont val="Calibri"/>
        <family val="2"/>
        <scheme val="minor"/>
      </rPr>
      <t>Fill out the F3 - Consultant Costs Tab</t>
    </r>
    <r>
      <rPr>
        <b/>
        <sz val="9"/>
        <color theme="1"/>
        <rFont val="Calibri"/>
        <family val="2"/>
        <scheme val="minor"/>
      </rPr>
      <t xml:space="preserve">. The Yearly totals to the left will automatically calculate.  </t>
    </r>
    <r>
      <rPr>
        <sz val="9"/>
        <color theme="1"/>
        <rFont val="Calibri"/>
        <family val="2"/>
        <scheme val="minor"/>
      </rPr>
      <t xml:space="preserve">  Provide a description of the consultant services by year and how they relate to the project. Provide supporting documentation and quotes for Consultant Services.  
</t>
    </r>
    <r>
      <rPr>
        <b/>
        <sz val="9"/>
        <color rgb="FFFF0000"/>
        <rFont val="Calibri"/>
        <family val="2"/>
        <scheme val="minor"/>
      </rPr>
      <t xml:space="preserve">NOTE: Select Tab Hyperlink to the right to access the F3 - Consultant Costs Tab. </t>
    </r>
  </si>
  <si>
    <r>
      <t xml:space="preserve">Instructions:  </t>
    </r>
    <r>
      <rPr>
        <b/>
        <sz val="9"/>
        <color rgb="FFFF0000"/>
        <rFont val="Calibri"/>
        <family val="2"/>
        <scheme val="minor"/>
      </rPr>
      <t>Fill out the F4 - ADP-Computer Serv Costs Tab</t>
    </r>
    <r>
      <rPr>
        <sz val="9"/>
        <color theme="1"/>
        <rFont val="Calibri"/>
        <family val="2"/>
        <scheme val="minor"/>
      </rPr>
      <t xml:space="preserve">. </t>
    </r>
    <r>
      <rPr>
        <b/>
        <sz val="9"/>
        <color theme="1"/>
        <rFont val="Calibri"/>
        <family val="2"/>
        <scheme val="minor"/>
      </rPr>
      <t>The Yearly totals to the left will automatically calculate.</t>
    </r>
    <r>
      <rPr>
        <sz val="9"/>
        <color theme="1"/>
        <rFont val="Calibri"/>
        <family val="2"/>
        <scheme val="minor"/>
      </rPr>
      <t xml:space="preserve">  Provide a description of the computer services and how they relate to the project. Provide supporting documentation and quotes.  
</t>
    </r>
    <r>
      <rPr>
        <b/>
        <sz val="9"/>
        <color rgb="FFFF0000"/>
        <rFont val="Calibri"/>
        <family val="2"/>
        <scheme val="minor"/>
      </rPr>
      <t>NOTE: Select Tab Hyperlink to the right to access the F4 - Computer Serv Costs Tab.</t>
    </r>
  </si>
  <si>
    <r>
      <t xml:space="preserve">Instructions: </t>
    </r>
    <r>
      <rPr>
        <b/>
        <sz val="9"/>
        <color rgb="FFFF0000"/>
        <rFont val="Calibri"/>
        <family val="2"/>
        <scheme val="minor"/>
      </rPr>
      <t>Fill out the F5 - Subaward Consortium Costs Tab</t>
    </r>
    <r>
      <rPr>
        <sz val="9"/>
        <color theme="1"/>
        <rFont val="Calibri"/>
        <family val="2"/>
        <scheme val="minor"/>
      </rPr>
      <t>.</t>
    </r>
    <r>
      <rPr>
        <b/>
        <sz val="9"/>
        <color theme="1"/>
        <rFont val="Calibri"/>
        <family val="2"/>
        <scheme val="minor"/>
      </rPr>
      <t xml:space="preserve"> The Yearly totals to the left will automatically calculate. </t>
    </r>
    <r>
      <rPr>
        <sz val="9"/>
        <color theme="1"/>
        <rFont val="Calibri"/>
        <family val="2"/>
        <scheme val="minor"/>
      </rPr>
      <t xml:space="preserve">Provide a description of what work the subawardee(s) will perform and how it will benefit the project.  Also, provide a separate Budget and Budget Justification form, and supporting documentaiton for each subawardee. 
</t>
    </r>
    <r>
      <rPr>
        <b/>
        <sz val="9"/>
        <color rgb="FFFF0000"/>
        <rFont val="Calibri"/>
        <family val="2"/>
        <scheme val="minor"/>
      </rPr>
      <t>NOTE: Select Tab Hyperlink to the right to access the F5 - Subaward Consortium Costs Tab.</t>
    </r>
  </si>
  <si>
    <r>
      <t xml:space="preserve">Instructions: </t>
    </r>
    <r>
      <rPr>
        <b/>
        <sz val="9"/>
        <color rgb="FFFF0000"/>
        <rFont val="Calibri"/>
        <family val="2"/>
        <scheme val="minor"/>
      </rPr>
      <t>Fill out the F6 - Equip or Fac Rent-User Fee Tab</t>
    </r>
    <r>
      <rPr>
        <b/>
        <sz val="9"/>
        <color theme="1"/>
        <rFont val="Calibri"/>
        <family val="2"/>
        <scheme val="minor"/>
      </rPr>
      <t>. The Yearly totals to the left will automatically calculate</t>
    </r>
    <r>
      <rPr>
        <sz val="9"/>
        <color theme="1"/>
        <rFont val="Calibri"/>
        <family val="2"/>
        <scheme val="minor"/>
      </rPr>
      <t xml:space="preserve">. 
</t>
    </r>
    <r>
      <rPr>
        <b/>
        <sz val="9"/>
        <color rgb="FFFF0000"/>
        <rFont val="Calibri"/>
        <family val="2"/>
        <scheme val="minor"/>
      </rPr>
      <t>NOTE: Select Tab Hyperlink to the right to access the F6 - Equip or Fac Rent-User Fee Tab.</t>
    </r>
  </si>
  <si>
    <r>
      <t xml:space="preserve">Instructions: </t>
    </r>
    <r>
      <rPr>
        <b/>
        <sz val="9"/>
        <color rgb="FFFF0000"/>
        <rFont val="Calibri"/>
        <family val="2"/>
        <scheme val="minor"/>
      </rPr>
      <t>Fill out the F7 - Alterations &amp; Renovations Tab</t>
    </r>
    <r>
      <rPr>
        <b/>
        <sz val="9"/>
        <color theme="1"/>
        <rFont val="Calibri"/>
        <family val="2"/>
        <scheme val="minor"/>
      </rPr>
      <t>. The Yearly totals to the left will automatically calculate</t>
    </r>
    <r>
      <rPr>
        <sz val="9"/>
        <color theme="1"/>
        <rFont val="Calibri"/>
        <family val="2"/>
        <scheme val="minor"/>
      </rPr>
      <t xml:space="preserve">. 
</t>
    </r>
    <r>
      <rPr>
        <b/>
        <sz val="9"/>
        <color rgb="FFFF0000"/>
        <rFont val="Calibri"/>
        <family val="2"/>
        <scheme val="minor"/>
      </rPr>
      <t>NOTE: Select Tab Hyperlink to the right to access the F7 - Alterations &amp; Renovations Tab.</t>
    </r>
  </si>
  <si>
    <r>
      <t>Instructions:</t>
    </r>
    <r>
      <rPr>
        <sz val="9"/>
        <color rgb="FFFF0000"/>
        <rFont val="Calibri"/>
        <family val="2"/>
        <scheme val="minor"/>
      </rPr>
      <t xml:space="preserve"> </t>
    </r>
    <r>
      <rPr>
        <b/>
        <sz val="9"/>
        <color rgb="FFFF0000"/>
        <rFont val="Calibri"/>
        <family val="2"/>
        <scheme val="minor"/>
      </rPr>
      <t>Fill out the F9 - Other Tab</t>
    </r>
    <r>
      <rPr>
        <b/>
        <sz val="9"/>
        <color theme="1"/>
        <rFont val="Calibri"/>
        <family val="2"/>
        <scheme val="minor"/>
      </rPr>
      <t>. The Yearly totals to the left will automatically calculate.</t>
    </r>
    <r>
      <rPr>
        <sz val="9"/>
        <color theme="1"/>
        <rFont val="Calibri"/>
        <family val="2"/>
        <scheme val="minor"/>
      </rPr>
      <t xml:space="preserve"> 
</t>
    </r>
    <r>
      <rPr>
        <b/>
        <sz val="9"/>
        <color rgb="FFFF0000"/>
        <rFont val="Calibri"/>
        <family val="2"/>
        <scheme val="minor"/>
      </rPr>
      <t>NOTE: Select Tab Hyperlink to the right to access the F9 - Other Tab.</t>
    </r>
  </si>
  <si>
    <r>
      <t>Instructions:</t>
    </r>
    <r>
      <rPr>
        <sz val="9"/>
        <color rgb="FFFF0000"/>
        <rFont val="Calibri"/>
        <family val="2"/>
        <scheme val="minor"/>
      </rPr>
      <t xml:space="preserve"> </t>
    </r>
    <r>
      <rPr>
        <b/>
        <sz val="9"/>
        <color rgb="FFFF0000"/>
        <rFont val="Calibri"/>
        <family val="2"/>
        <scheme val="minor"/>
      </rPr>
      <t>Fill out the F10 - Other Tab</t>
    </r>
    <r>
      <rPr>
        <b/>
        <sz val="9"/>
        <color theme="1"/>
        <rFont val="Calibri"/>
        <family val="2"/>
        <scheme val="minor"/>
      </rPr>
      <t>. The Yearly totals to the left will automatically calculate.</t>
    </r>
    <r>
      <rPr>
        <sz val="9"/>
        <color theme="1"/>
        <rFont val="Calibri"/>
        <family val="2"/>
        <scheme val="minor"/>
      </rPr>
      <t xml:space="preserve">   
</t>
    </r>
    <r>
      <rPr>
        <b/>
        <sz val="9"/>
        <color rgb="FFFF0000"/>
        <rFont val="Calibri"/>
        <family val="2"/>
        <scheme val="minor"/>
      </rPr>
      <t>NOTE: Select Tab Hyperlink to the right to access the F10 - Other Tab.</t>
    </r>
  </si>
  <si>
    <r>
      <t xml:space="preserve">Instructions:  
</t>
    </r>
    <r>
      <rPr>
        <sz val="9"/>
        <color rgb="FFFF0000"/>
        <rFont val="Calibri"/>
        <family val="2"/>
        <scheme val="minor"/>
      </rPr>
      <t xml:space="preserve">• </t>
    </r>
    <r>
      <rPr>
        <b/>
        <sz val="9"/>
        <color rgb="FFFF0000"/>
        <rFont val="Calibri"/>
        <family val="2"/>
        <scheme val="minor"/>
      </rPr>
      <t>Please complete Attachment E - Travel Summary Form.
• Enter totals to the left for each year from Attachment E - Travel Summary. 
• Provide a copy or internet location of your institutions travel policy.</t>
    </r>
  </si>
  <si>
    <r>
      <t xml:space="preserve">Instructions: 
</t>
    </r>
    <r>
      <rPr>
        <b/>
        <sz val="9"/>
        <color rgb="FFFF0000"/>
        <rFont val="Calibri"/>
        <family val="2"/>
        <scheme val="minor"/>
      </rPr>
      <t xml:space="preserve">Please complete Attachment D - Equipment Summary Form. 
Enter totals to the left for each year from Attachment D - Equipment Summary Form.  
Give brief description below why equipment is needed.  </t>
    </r>
  </si>
  <si>
    <t xml:space="preserve">   </t>
  </si>
  <si>
    <t xml:space="preserve"> </t>
  </si>
  <si>
    <r>
      <t xml:space="preserve">Instructions: 
</t>
    </r>
    <r>
      <rPr>
        <sz val="9"/>
        <color rgb="FFFF0000"/>
        <rFont val="Calibri"/>
        <family val="2"/>
        <scheme val="minor"/>
      </rPr>
      <t>•</t>
    </r>
    <r>
      <rPr>
        <sz val="9"/>
        <color theme="1"/>
        <rFont val="Calibri"/>
        <family val="2"/>
        <scheme val="minor"/>
      </rPr>
      <t xml:space="preserve"> </t>
    </r>
    <r>
      <rPr>
        <b/>
        <sz val="9"/>
        <color rgb="FFFF0000"/>
        <rFont val="Calibri"/>
        <family val="2"/>
        <scheme val="minor"/>
      </rPr>
      <t>Please complete Attachment F - Materials and Supplies Summary</t>
    </r>
    <r>
      <rPr>
        <sz val="9"/>
        <color theme="1"/>
        <rFont val="Calibri"/>
        <family val="2"/>
        <scheme val="minor"/>
      </rPr>
      <t xml:space="preserve">.
</t>
    </r>
    <r>
      <rPr>
        <b/>
        <sz val="9"/>
        <color rgb="FFFF0000"/>
        <rFont val="Calibri"/>
        <family val="2"/>
        <scheme val="minor"/>
      </rPr>
      <t>• Enter totals to the left for each year from Attachment F - Materials and Supplies</t>
    </r>
    <r>
      <rPr>
        <sz val="9"/>
        <color theme="1"/>
        <rFont val="Calibri"/>
        <family val="2"/>
        <scheme val="minor"/>
      </rPr>
      <t xml:space="preserve">
</t>
    </r>
  </si>
  <si>
    <t>Predictive Science Academic Alliance Program (PSAAP 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</si>
</sst>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43" formatCode="_(* #,##0.00_);_(* \(#,##0.00\);_(* &quot;-&quot;??_);_(@_)"/>
    <numFmt numFmtId="164" formatCode="&quot;$&quot;#,##0"/>
  </numFmts>
  <fonts count="32" x14ac:knownFonts="1">
    <font>
      <sz val="11"/>
      <color theme="1"/>
      <name val="Calibri"/>
      <family val="2"/>
      <scheme val="minor"/>
    </font>
    <font>
      <sz val="11"/>
      <color theme="1"/>
      <name val="Calibri"/>
      <family val="2"/>
      <scheme val="minor"/>
    </font>
    <font>
      <b/>
      <sz val="9"/>
      <color theme="1"/>
      <name val="Arial Narrow"/>
      <family val="2"/>
    </font>
    <font>
      <sz val="9"/>
      <color theme="1"/>
      <name val="Arial Narrow"/>
      <family val="2"/>
    </font>
    <font>
      <b/>
      <sz val="8"/>
      <color theme="1"/>
      <name val="Arial Narrow"/>
      <family val="2"/>
    </font>
    <font>
      <sz val="8"/>
      <color theme="1"/>
      <name val="Arial Narrow"/>
      <family val="2"/>
    </font>
    <font>
      <sz val="11"/>
      <color theme="1"/>
      <name val="Arial Narrow"/>
      <family val="2"/>
    </font>
    <font>
      <sz val="9"/>
      <color theme="1"/>
      <name val="Calibri"/>
      <family val="2"/>
      <scheme val="minor"/>
    </font>
    <font>
      <b/>
      <sz val="9"/>
      <color theme="1"/>
      <name val="Arial"/>
      <family val="2"/>
    </font>
    <font>
      <sz val="9"/>
      <color theme="1"/>
      <name val="Arial"/>
      <family val="2"/>
    </font>
    <font>
      <b/>
      <sz val="10"/>
      <color theme="1"/>
      <name val="Arial Narrow"/>
      <family val="2"/>
    </font>
    <font>
      <sz val="10"/>
      <color theme="1"/>
      <name val="Arial Narrow"/>
      <family val="2"/>
    </font>
    <font>
      <b/>
      <sz val="9"/>
      <color rgb="FFFF0000"/>
      <name val="Arial Narrow"/>
      <family val="2"/>
    </font>
    <font>
      <b/>
      <sz val="11"/>
      <color theme="1"/>
      <name val="Calibri"/>
      <family val="2"/>
      <scheme val="minor"/>
    </font>
    <font>
      <b/>
      <sz val="12"/>
      <color theme="1"/>
      <name val="Calibri"/>
      <family val="2"/>
      <scheme val="minor"/>
    </font>
    <font>
      <b/>
      <sz val="12"/>
      <color rgb="FFFF0000"/>
      <name val="Calibri"/>
      <family val="2"/>
      <scheme val="minor"/>
    </font>
    <font>
      <sz val="10"/>
      <color theme="1"/>
      <name val="Calibri"/>
      <family val="2"/>
      <scheme val="minor"/>
    </font>
    <font>
      <b/>
      <sz val="10"/>
      <color theme="1"/>
      <name val="Calibri"/>
      <family val="2"/>
      <scheme val="minor"/>
    </font>
    <font>
      <b/>
      <sz val="11"/>
      <color theme="1"/>
      <name val="Arial Narrow"/>
      <family val="2"/>
    </font>
    <font>
      <b/>
      <sz val="9"/>
      <color rgb="FF000000"/>
      <name val="Arial Narrow"/>
      <family val="2"/>
    </font>
    <font>
      <b/>
      <sz val="9"/>
      <color theme="1"/>
      <name val="Calibri"/>
      <family val="2"/>
      <scheme val="minor"/>
    </font>
    <font>
      <b/>
      <sz val="9"/>
      <color rgb="FFFF0000"/>
      <name val="Calibri"/>
      <family val="2"/>
      <scheme val="minor"/>
    </font>
    <font>
      <sz val="9"/>
      <color rgb="FFFF0000"/>
      <name val="Calibri"/>
      <family val="2"/>
      <scheme val="minor"/>
    </font>
    <font>
      <b/>
      <sz val="9"/>
      <name val="Calibri"/>
      <family val="2"/>
      <scheme val="minor"/>
    </font>
    <font>
      <b/>
      <sz val="11"/>
      <name val="Arial Narrow"/>
      <family val="2"/>
    </font>
    <font>
      <b/>
      <sz val="10"/>
      <color rgb="FFFF0000"/>
      <name val="Arial Narrow"/>
      <family val="2"/>
    </font>
    <font>
      <sz val="10"/>
      <color indexed="10"/>
      <name val="Arial Narrow"/>
      <family val="2"/>
    </font>
    <font>
      <sz val="10"/>
      <color rgb="FFFF0000"/>
      <name val="Arial Narrow"/>
      <family val="2"/>
    </font>
    <font>
      <sz val="10"/>
      <name val="Arial Narrow"/>
      <family val="2"/>
    </font>
    <font>
      <b/>
      <sz val="10"/>
      <name val="Arial Narrow"/>
      <family val="2"/>
    </font>
    <font>
      <u/>
      <sz val="11"/>
      <color theme="10"/>
      <name val="Calibri"/>
      <family val="2"/>
      <scheme val="minor"/>
    </font>
    <font>
      <b/>
      <u/>
      <sz val="10"/>
      <color theme="10"/>
      <name val="Arial Narrow"/>
      <family val="2"/>
    </font>
  </fonts>
  <fills count="6">
    <fill>
      <patternFill patternType="none"/>
    </fill>
    <fill>
      <patternFill patternType="gray125"/>
    </fill>
    <fill>
      <patternFill patternType="solid">
        <fgColor theme="2" tint="-9.9978637043366805E-2"/>
        <bgColor indexed="64"/>
      </patternFill>
    </fill>
    <fill>
      <patternFill patternType="solid">
        <fgColor theme="0" tint="-0.499984740745262"/>
        <bgColor indexed="64"/>
      </patternFill>
    </fill>
    <fill>
      <patternFill patternType="solid">
        <fgColor rgb="FFFFFF99"/>
        <bgColor indexed="64"/>
      </patternFill>
    </fill>
    <fill>
      <patternFill patternType="solid">
        <fgColor rgb="FFFFFFCC"/>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10"/>
      </top>
      <bottom style="medium">
        <color indexed="10"/>
      </bottom>
      <diagonal/>
    </border>
    <border>
      <left style="thin">
        <color indexed="64"/>
      </left>
      <right style="thin">
        <color indexed="64"/>
      </right>
      <top style="medium">
        <color indexed="10"/>
      </top>
      <bottom style="medium">
        <color indexed="10"/>
      </bottom>
      <diagonal/>
    </border>
    <border>
      <left/>
      <right/>
      <top style="medium">
        <color indexed="10"/>
      </top>
      <bottom style="medium">
        <color indexed="10"/>
      </bottom>
      <diagonal/>
    </border>
    <border>
      <left style="thin">
        <color indexed="64"/>
      </left>
      <right/>
      <top style="medium">
        <color indexed="10"/>
      </top>
      <bottom style="medium">
        <color indexed="10"/>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10"/>
      </top>
      <bottom style="medium">
        <color indexed="10"/>
      </bottom>
      <diagonal/>
    </border>
    <border>
      <left style="thin">
        <color indexed="64"/>
      </left>
      <right style="medium">
        <color indexed="64"/>
      </right>
      <top style="medium">
        <color indexed="10"/>
      </top>
      <bottom style="medium">
        <color indexed="10"/>
      </bottom>
      <diagonal/>
    </border>
    <border>
      <left/>
      <right/>
      <top style="double">
        <color indexed="64"/>
      </top>
      <bottom/>
      <diagonal/>
    </border>
    <border>
      <left/>
      <right/>
      <top/>
      <bottom style="double">
        <color indexed="64"/>
      </bottom>
      <diagonal/>
    </border>
    <border>
      <left style="thin">
        <color indexed="64"/>
      </left>
      <right style="medium">
        <color indexed="64"/>
      </right>
      <top style="thin">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cellStyleXfs>
  <cellXfs count="322">
    <xf numFmtId="0" fontId="0" fillId="0" borderId="0" xfId="0"/>
    <xf numFmtId="0" fontId="3" fillId="0" borderId="0" xfId="0" applyFont="1"/>
    <xf numFmtId="0" fontId="5" fillId="0" borderId="0" xfId="0" applyFont="1"/>
    <xf numFmtId="0" fontId="4" fillId="0" borderId="1" xfId="0" applyFont="1" applyBorder="1" applyAlignment="1">
      <alignment horizontal="center" vertical="center" wrapText="1"/>
    </xf>
    <xf numFmtId="0" fontId="4" fillId="0" borderId="1" xfId="0" applyFont="1" applyBorder="1" applyAlignment="1">
      <alignment vertical="center" wrapText="1"/>
    </xf>
    <xf numFmtId="4" fontId="5" fillId="3" borderId="2" xfId="0" applyNumberFormat="1" applyFont="1" applyFill="1" applyBorder="1" applyAlignment="1">
      <alignment horizontal="right" vertical="center" wrapText="1"/>
    </xf>
    <xf numFmtId="4" fontId="5" fillId="3" borderId="3" xfId="0" applyNumberFormat="1" applyFont="1" applyFill="1" applyBorder="1" applyAlignment="1">
      <alignment horizontal="right" vertical="center" wrapText="1"/>
    </xf>
    <xf numFmtId="0" fontId="7" fillId="0" borderId="0" xfId="0" applyFont="1"/>
    <xf numFmtId="0" fontId="8" fillId="2" borderId="1" xfId="0" applyFont="1" applyFill="1" applyBorder="1" applyAlignment="1">
      <alignment horizontal="center" wrapText="1"/>
    </xf>
    <xf numFmtId="2" fontId="8" fillId="0" borderId="1" xfId="0" applyNumberFormat="1" applyFont="1" applyBorder="1" applyAlignment="1">
      <alignment horizontal="center"/>
    </xf>
    <xf numFmtId="43" fontId="9" fillId="0" borderId="1" xfId="1" applyFont="1" applyBorder="1"/>
    <xf numFmtId="43" fontId="7" fillId="0" borderId="0" xfId="0" applyNumberFormat="1" applyFont="1"/>
    <xf numFmtId="0" fontId="8" fillId="0" borderId="1" xfId="0" applyFont="1" applyBorder="1" applyAlignment="1">
      <alignment horizontal="center"/>
    </xf>
    <xf numFmtId="43" fontId="8" fillId="2" borderId="1" xfId="0" applyNumberFormat="1" applyFont="1" applyFill="1" applyBorder="1"/>
    <xf numFmtId="43" fontId="8" fillId="0" borderId="7" xfId="1" applyFont="1" applyBorder="1"/>
    <xf numFmtId="43" fontId="8" fillId="2" borderId="3" xfId="0" applyNumberFormat="1" applyFont="1" applyFill="1" applyBorder="1"/>
    <xf numFmtId="0" fontId="2" fillId="0" borderId="1" xfId="0" applyFont="1" applyBorder="1" applyAlignment="1">
      <alignment horizontal="center" vertical="center" wrapText="1"/>
    </xf>
    <xf numFmtId="0" fontId="4" fillId="0" borderId="7" xfId="0" applyFont="1" applyBorder="1" applyAlignment="1">
      <alignment vertical="center" wrapText="1"/>
    </xf>
    <xf numFmtId="4" fontId="4" fillId="0" borderId="7" xfId="0" applyNumberFormat="1" applyFont="1" applyBorder="1" applyAlignment="1">
      <alignment horizontal="right" vertical="center" wrapText="1"/>
    </xf>
    <xf numFmtId="0" fontId="3" fillId="0" borderId="0" xfId="0" applyFont="1" applyAlignment="1">
      <alignment vertical="top" wrapText="1"/>
    </xf>
    <xf numFmtId="4" fontId="2" fillId="0" borderId="15" xfId="0" applyNumberFormat="1" applyFont="1" applyBorder="1"/>
    <xf numFmtId="0" fontId="3" fillId="0" borderId="15" xfId="0" applyFont="1" applyBorder="1"/>
    <xf numFmtId="0" fontId="11" fillId="0" borderId="0" xfId="0" applyFont="1" applyAlignment="1">
      <alignment horizontal="left" vertical="center" indent="10"/>
    </xf>
    <xf numFmtId="0" fontId="11" fillId="0" borderId="0" xfId="0" applyFont="1" applyAlignment="1">
      <alignment horizontal="left" vertical="center" indent="7"/>
    </xf>
    <xf numFmtId="4" fontId="5" fillId="3" borderId="16" xfId="0" applyNumberFormat="1" applyFont="1" applyFill="1" applyBorder="1" applyAlignment="1">
      <alignment horizontal="right" vertical="center" wrapText="1"/>
    </xf>
    <xf numFmtId="0" fontId="11" fillId="0" borderId="0" xfId="0" applyFont="1" applyAlignment="1">
      <alignment vertical="center" wrapText="1"/>
    </xf>
    <xf numFmtId="6" fontId="3" fillId="0" borderId="0" xfId="0" applyNumberFormat="1" applyFont="1"/>
    <xf numFmtId="0" fontId="13" fillId="0" borderId="0" xfId="0" applyFont="1"/>
    <xf numFmtId="0" fontId="0" fillId="0" borderId="31" xfId="0" applyBorder="1"/>
    <xf numFmtId="0" fontId="13" fillId="0" borderId="32" xfId="0" applyFont="1" applyBorder="1"/>
    <xf numFmtId="164" fontId="0" fillId="0" borderId="35" xfId="0" applyNumberFormat="1" applyBorder="1"/>
    <xf numFmtId="164" fontId="13" fillId="0" borderId="36" xfId="0" applyNumberFormat="1" applyFont="1" applyBorder="1"/>
    <xf numFmtId="0" fontId="13" fillId="0" borderId="33" xfId="0" applyFont="1" applyBorder="1" applyAlignment="1">
      <alignment horizontal="center"/>
    </xf>
    <xf numFmtId="0" fontId="13" fillId="0" borderId="34" xfId="0" applyFont="1" applyBorder="1" applyAlignment="1">
      <alignment horizontal="center"/>
    </xf>
    <xf numFmtId="0" fontId="0" fillId="0" borderId="6" xfId="0" applyBorder="1"/>
    <xf numFmtId="0" fontId="0" fillId="0" borderId="1" xfId="0" applyBorder="1"/>
    <xf numFmtId="0" fontId="13" fillId="0" borderId="1" xfId="0" applyFont="1" applyBorder="1"/>
    <xf numFmtId="164" fontId="0" fillId="0" borderId="6" xfId="0" applyNumberFormat="1" applyBorder="1"/>
    <xf numFmtId="164" fontId="0" fillId="0" borderId="1" xfId="0" applyNumberFormat="1" applyBorder="1"/>
    <xf numFmtId="164" fontId="13" fillId="0" borderId="1" xfId="0" applyNumberFormat="1" applyFont="1" applyBorder="1"/>
    <xf numFmtId="0" fontId="0" fillId="0" borderId="0" xfId="0" applyAlignment="1">
      <alignment horizontal="right"/>
    </xf>
    <xf numFmtId="0" fontId="13" fillId="0" borderId="4" xfId="0" applyFont="1" applyBorder="1"/>
    <xf numFmtId="164" fontId="13" fillId="0" borderId="4" xfId="0" applyNumberFormat="1" applyFont="1" applyBorder="1"/>
    <xf numFmtId="0" fontId="0" fillId="0" borderId="53" xfId="0" applyBorder="1" applyAlignment="1">
      <alignment horizontal="right"/>
    </xf>
    <xf numFmtId="43" fontId="2" fillId="0" borderId="1" xfId="1" applyFont="1" applyBorder="1" applyAlignment="1">
      <alignment horizontal="left" vertical="center" wrapText="1" indent="1"/>
    </xf>
    <xf numFmtId="0" fontId="19" fillId="0" borderId="1" xfId="0" applyFont="1" applyBorder="1" applyAlignment="1">
      <alignment horizontal="center"/>
    </xf>
    <xf numFmtId="0" fontId="19" fillId="0" borderId="1" xfId="0" applyFont="1" applyBorder="1" applyAlignment="1">
      <alignment horizontal="center" wrapText="1"/>
    </xf>
    <xf numFmtId="43" fontId="2" fillId="0" borderId="1" xfId="1" applyFont="1" applyBorder="1" applyAlignment="1">
      <alignment vertical="top" wrapText="1"/>
    </xf>
    <xf numFmtId="43" fontId="2" fillId="0" borderId="1" xfId="0" applyNumberFormat="1" applyFont="1" applyBorder="1" applyAlignment="1">
      <alignment vertical="top" wrapText="1"/>
    </xf>
    <xf numFmtId="0" fontId="19" fillId="0" borderId="6" xfId="0" applyFont="1" applyBorder="1" applyAlignment="1">
      <alignment horizontal="center" wrapText="1"/>
    </xf>
    <xf numFmtId="0" fontId="18" fillId="0" borderId="0" xfId="0" applyFont="1"/>
    <xf numFmtId="0" fontId="13" fillId="0" borderId="4" xfId="0" applyFont="1" applyBorder="1" applyAlignment="1">
      <alignment wrapText="1"/>
    </xf>
    <xf numFmtId="0" fontId="19" fillId="5" borderId="1" xfId="0" applyFont="1" applyFill="1" applyBorder="1" applyAlignment="1">
      <alignment horizontal="center" wrapText="1"/>
    </xf>
    <xf numFmtId="43" fontId="2" fillId="5" borderId="1" xfId="0" applyNumberFormat="1" applyFont="1" applyFill="1" applyBorder="1" applyAlignment="1">
      <alignment vertical="top" wrapText="1"/>
    </xf>
    <xf numFmtId="0" fontId="2" fillId="0" borderId="6" xfId="0" applyFont="1" applyBorder="1" applyAlignment="1">
      <alignment vertical="center" wrapText="1"/>
    </xf>
    <xf numFmtId="0" fontId="3" fillId="0" borderId="0" xfId="0" applyFont="1" applyAlignment="1">
      <alignment vertical="center" wrapText="1"/>
    </xf>
    <xf numFmtId="0" fontId="19" fillId="0" borderId="4" xfId="0" applyFont="1" applyBorder="1" applyAlignment="1">
      <alignment horizontal="center" wrapText="1"/>
    </xf>
    <xf numFmtId="0" fontId="6" fillId="0" borderId="0" xfId="0" applyFont="1"/>
    <xf numFmtId="0" fontId="13" fillId="0" borderId="4" xfId="0" applyFont="1" applyBorder="1" applyAlignment="1">
      <alignment horizontal="center" wrapText="1"/>
    </xf>
    <xf numFmtId="0" fontId="27" fillId="0" borderId="64" xfId="0" applyFont="1" applyBorder="1" applyAlignment="1">
      <alignment vertical="top" wrapText="1"/>
    </xf>
    <xf numFmtId="0" fontId="28" fillId="0" borderId="48" xfId="0" applyFont="1" applyBorder="1" applyAlignment="1" applyProtection="1">
      <alignment vertical="top" wrapText="1"/>
      <protection locked="0"/>
    </xf>
    <xf numFmtId="0" fontId="28" fillId="0" borderId="6" xfId="0" applyFont="1" applyBorder="1" applyAlignment="1" applyProtection="1">
      <alignment vertical="top" wrapText="1"/>
      <protection locked="0"/>
    </xf>
    <xf numFmtId="164" fontId="27" fillId="0" borderId="65" xfId="0" applyNumberFormat="1" applyFont="1" applyBorder="1" applyAlignment="1">
      <alignment horizontal="right" vertical="top" wrapText="1"/>
    </xf>
    <xf numFmtId="164" fontId="27" fillId="0" borderId="66" xfId="0" applyNumberFormat="1" applyFont="1" applyBorder="1" applyAlignment="1">
      <alignment horizontal="right" vertical="top" wrapText="1"/>
    </xf>
    <xf numFmtId="164" fontId="27" fillId="0" borderId="67" xfId="0" applyNumberFormat="1" applyFont="1" applyBorder="1" applyAlignment="1">
      <alignment horizontal="right" vertical="top" wrapText="1"/>
    </xf>
    <xf numFmtId="164" fontId="28" fillId="0" borderId="3" xfId="0" applyNumberFormat="1" applyFont="1" applyBorder="1" applyAlignment="1" applyProtection="1">
      <alignment horizontal="right" vertical="top" wrapText="1"/>
      <protection locked="0"/>
    </xf>
    <xf numFmtId="164" fontId="28" fillId="0" borderId="4" xfId="0" applyNumberFormat="1" applyFont="1" applyBorder="1" applyAlignment="1" applyProtection="1">
      <alignment horizontal="right" vertical="top" wrapText="1"/>
      <protection locked="0"/>
    </xf>
    <xf numFmtId="0" fontId="24" fillId="0" borderId="61" xfId="0" applyFont="1" applyBorder="1" applyAlignment="1">
      <alignment horizontal="center" wrapText="1"/>
    </xf>
    <xf numFmtId="0" fontId="24" fillId="0" borderId="30" xfId="0" applyFont="1" applyBorder="1" applyAlignment="1">
      <alignment horizontal="center" wrapText="1"/>
    </xf>
    <xf numFmtId="0" fontId="24" fillId="0" borderId="62" xfId="0" applyFont="1" applyBorder="1" applyAlignment="1">
      <alignment horizontal="center" wrapText="1"/>
    </xf>
    <xf numFmtId="0" fontId="24" fillId="0" borderId="46" xfId="0" applyFont="1" applyBorder="1" applyAlignment="1">
      <alignment horizontal="center" wrapText="1"/>
    </xf>
    <xf numFmtId="164" fontId="24" fillId="0" borderId="63" xfId="0" applyNumberFormat="1" applyFont="1" applyBorder="1" applyAlignment="1">
      <alignment horizontal="center" wrapText="1"/>
    </xf>
    <xf numFmtId="0" fontId="25" fillId="0" borderId="70" xfId="0" applyFont="1" applyBorder="1" applyAlignment="1">
      <alignment vertical="top" wrapText="1"/>
    </xf>
    <xf numFmtId="164" fontId="25" fillId="0" borderId="71" xfId="0" applyNumberFormat="1" applyFont="1" applyBorder="1" applyAlignment="1">
      <alignment horizontal="right" vertical="top" wrapText="1"/>
    </xf>
    <xf numFmtId="44" fontId="29" fillId="0" borderId="35" xfId="0" applyNumberFormat="1" applyFont="1" applyBorder="1" applyAlignment="1">
      <alignment horizontal="right" vertical="top" wrapText="1"/>
    </xf>
    <xf numFmtId="0" fontId="13" fillId="0" borderId="0" xfId="0" applyFont="1" applyAlignment="1">
      <alignment horizontal="center" vertical="center"/>
    </xf>
    <xf numFmtId="0" fontId="10" fillId="0" borderId="0" xfId="0" applyFont="1" applyAlignment="1">
      <alignment horizontal="right"/>
    </xf>
    <xf numFmtId="0" fontId="13" fillId="0" borderId="19" xfId="0" applyFont="1" applyBorder="1"/>
    <xf numFmtId="0" fontId="10" fillId="0" borderId="0" xfId="0" applyFont="1" applyAlignment="1">
      <alignment horizontal="left" vertical="center"/>
    </xf>
    <xf numFmtId="0" fontId="11" fillId="0" borderId="0" xfId="0" applyFont="1" applyAlignment="1">
      <alignment vertical="top" wrapText="1"/>
    </xf>
    <xf numFmtId="0" fontId="2" fillId="0" borderId="26" xfId="0" applyFont="1" applyBorder="1" applyAlignment="1">
      <alignment horizontal="left" indent="2"/>
    </xf>
    <xf numFmtId="0" fontId="2" fillId="0" borderId="27" xfId="0" applyFont="1" applyBorder="1" applyAlignment="1">
      <alignment horizontal="left" indent="2"/>
    </xf>
    <xf numFmtId="0" fontId="2" fillId="0" borderId="28" xfId="0" applyFont="1" applyBorder="1" applyAlignment="1">
      <alignment horizontal="left" indent="2"/>
    </xf>
    <xf numFmtId="0" fontId="0" fillId="0" borderId="37" xfId="0" applyBorder="1"/>
    <xf numFmtId="44" fontId="2" fillId="0" borderId="36" xfId="1" applyNumberFormat="1" applyFont="1" applyBorder="1" applyAlignment="1">
      <alignment vertical="top" wrapText="1"/>
    </xf>
    <xf numFmtId="0" fontId="5" fillId="0" borderId="12" xfId="0" applyFont="1" applyBorder="1"/>
    <xf numFmtId="0" fontId="0" fillId="0" borderId="12" xfId="0" applyBorder="1" applyAlignment="1">
      <alignment horizontal="right"/>
    </xf>
    <xf numFmtId="0" fontId="3" fillId="0" borderId="12" xfId="0" applyFont="1" applyBorder="1" applyAlignment="1">
      <alignment vertical="top" wrapText="1"/>
    </xf>
    <xf numFmtId="0" fontId="0" fillId="0" borderId="12" xfId="0" applyBorder="1"/>
    <xf numFmtId="0" fontId="4" fillId="0" borderId="0" xfId="0" applyFont="1" applyAlignment="1">
      <alignment horizontal="center" vertical="center" wrapText="1"/>
    </xf>
    <xf numFmtId="4" fontId="5" fillId="0" borderId="0" xfId="0" applyNumberFormat="1" applyFont="1" applyAlignment="1">
      <alignment horizontal="right" vertical="center" wrapText="1"/>
    </xf>
    <xf numFmtId="9" fontId="5" fillId="0" borderId="0" xfId="2" applyFont="1" applyBorder="1" applyAlignment="1">
      <alignment horizontal="right" vertical="center" wrapText="1"/>
    </xf>
    <xf numFmtId="4" fontId="4" fillId="0" borderId="0" xfId="0" applyNumberFormat="1" applyFont="1" applyAlignment="1">
      <alignment horizontal="right" vertical="center" wrapText="1"/>
    </xf>
    <xf numFmtId="4" fontId="5" fillId="0" borderId="0" xfId="0" applyNumberFormat="1" applyFont="1"/>
    <xf numFmtId="4" fontId="2" fillId="0" borderId="0" xfId="0" applyNumberFormat="1" applyFont="1"/>
    <xf numFmtId="43" fontId="9" fillId="0" borderId="1" xfId="1" applyFont="1" applyBorder="1" applyProtection="1">
      <protection locked="0"/>
    </xf>
    <xf numFmtId="0" fontId="9" fillId="0" borderId="1" xfId="0" applyFont="1" applyBorder="1" applyProtection="1">
      <protection locked="0"/>
    </xf>
    <xf numFmtId="49" fontId="3" fillId="0" borderId="1" xfId="0" applyNumberFormat="1" applyFont="1" applyBorder="1" applyAlignment="1" applyProtection="1">
      <alignment vertical="center" wrapText="1"/>
      <protection locked="0"/>
    </xf>
    <xf numFmtId="4" fontId="5" fillId="0" borderId="1" xfId="0" applyNumberFormat="1" applyFont="1" applyBorder="1" applyAlignment="1" applyProtection="1">
      <alignment horizontal="right" vertical="center" wrapText="1"/>
      <protection locked="0"/>
    </xf>
    <xf numFmtId="9" fontId="5" fillId="0" borderId="1" xfId="2" applyFont="1" applyBorder="1" applyAlignment="1" applyProtection="1">
      <alignment horizontal="right" vertical="center" wrapText="1"/>
      <protection locked="0"/>
    </xf>
    <xf numFmtId="0" fontId="11" fillId="0" borderId="12" xfId="0" applyFont="1" applyBorder="1" applyAlignment="1" applyProtection="1">
      <alignment horizontal="center" wrapText="1"/>
      <protection locked="0"/>
    </xf>
    <xf numFmtId="0" fontId="3" fillId="0" borderId="1" xfId="0" applyFont="1" applyBorder="1" applyAlignment="1" applyProtection="1">
      <alignment vertical="top" wrapText="1"/>
      <protection locked="0"/>
    </xf>
    <xf numFmtId="43" fontId="3" fillId="0" borderId="1" xfId="1" applyFont="1" applyBorder="1" applyAlignment="1" applyProtection="1">
      <alignment vertical="top" wrapText="1"/>
      <protection locked="0"/>
    </xf>
    <xf numFmtId="43" fontId="3" fillId="0" borderId="1" xfId="1" applyFont="1" applyBorder="1" applyAlignment="1" applyProtection="1">
      <alignment horizontal="left" vertical="top" wrapText="1"/>
      <protection locked="0"/>
    </xf>
    <xf numFmtId="43" fontId="3" fillId="0" borderId="1" xfId="0" applyNumberFormat="1" applyFont="1" applyBorder="1" applyAlignment="1" applyProtection="1">
      <alignment vertical="top" wrapText="1"/>
      <protection locked="0"/>
    </xf>
    <xf numFmtId="0" fontId="3" fillId="0" borderId="6" xfId="0" applyFont="1" applyBorder="1" applyAlignment="1" applyProtection="1">
      <alignment vertical="top" wrapText="1"/>
      <protection locked="0"/>
    </xf>
    <xf numFmtId="0" fontId="3" fillId="0" borderId="12" xfId="0" applyFont="1" applyBorder="1" applyAlignment="1" applyProtection="1">
      <alignment horizontal="center" wrapText="1"/>
      <protection locked="0"/>
    </xf>
    <xf numFmtId="0" fontId="3" fillId="0" borderId="12" xfId="0" applyFont="1" applyBorder="1" applyProtection="1">
      <protection locked="0"/>
    </xf>
    <xf numFmtId="2" fontId="3" fillId="0" borderId="1" xfId="0" applyNumberFormat="1" applyFont="1" applyBorder="1" applyAlignment="1" applyProtection="1">
      <alignment vertical="top" wrapText="1"/>
      <protection locked="0"/>
    </xf>
    <xf numFmtId="1" fontId="3" fillId="0" borderId="1" xfId="0" applyNumberFormat="1" applyFont="1" applyBorder="1" applyAlignment="1" applyProtection="1">
      <alignment vertical="top" wrapText="1"/>
      <protection locked="0"/>
    </xf>
    <xf numFmtId="0" fontId="3" fillId="0" borderId="4" xfId="0" applyFont="1" applyBorder="1" applyAlignment="1" applyProtection="1">
      <alignment vertical="top" wrapText="1"/>
      <protection locked="0"/>
    </xf>
    <xf numFmtId="4" fontId="5" fillId="3" borderId="14" xfId="0" applyNumberFormat="1" applyFont="1" applyFill="1" applyBorder="1" applyAlignment="1">
      <alignment horizontal="right" vertical="center" wrapText="1"/>
    </xf>
    <xf numFmtId="164" fontId="0" fillId="0" borderId="6" xfId="0" applyNumberFormat="1" applyBorder="1" applyProtection="1">
      <protection locked="0"/>
    </xf>
    <xf numFmtId="164" fontId="0" fillId="0" borderId="1" xfId="0" applyNumberFormat="1" applyBorder="1" applyProtection="1">
      <protection locked="0"/>
    </xf>
    <xf numFmtId="0" fontId="29" fillId="0" borderId="68" xfId="0" applyFont="1" applyBorder="1" applyAlignment="1">
      <alignment horizontal="right" vertical="top" wrapText="1"/>
    </xf>
    <xf numFmtId="0" fontId="29" fillId="0" borderId="69" xfId="0" applyFont="1" applyBorder="1" applyAlignment="1">
      <alignment horizontal="right" vertical="top" wrapText="1"/>
    </xf>
    <xf numFmtId="44" fontId="29" fillId="0" borderId="74" xfId="0" applyNumberFormat="1" applyFont="1" applyBorder="1" applyAlignment="1">
      <alignment horizontal="right" vertical="top" wrapText="1"/>
    </xf>
    <xf numFmtId="0" fontId="30" fillId="0" borderId="0" xfId="3" quotePrefix="1" applyProtection="1">
      <protection locked="0"/>
    </xf>
    <xf numFmtId="0" fontId="30" fillId="0" borderId="0" xfId="3" quotePrefix="1" applyFill="1" applyBorder="1" applyProtection="1">
      <protection locked="0"/>
    </xf>
    <xf numFmtId="0" fontId="30" fillId="0" borderId="19" xfId="3" quotePrefix="1" applyFill="1" applyBorder="1" applyProtection="1">
      <protection locked="0"/>
    </xf>
    <xf numFmtId="0" fontId="30" fillId="0" borderId="0" xfId="3" quotePrefix="1" applyAlignment="1" applyProtection="1">
      <alignment vertical="center"/>
      <protection locked="0"/>
    </xf>
    <xf numFmtId="0" fontId="30" fillId="0" borderId="0" xfId="3" quotePrefix="1" applyAlignment="1" applyProtection="1">
      <alignment vertical="top"/>
      <protection locked="0"/>
    </xf>
    <xf numFmtId="0" fontId="31" fillId="0" borderId="0" xfId="3" quotePrefix="1" applyFont="1" applyProtection="1">
      <protection locked="0"/>
    </xf>
    <xf numFmtId="4" fontId="5" fillId="0" borderId="7" xfId="0" applyNumberFormat="1" applyFont="1" applyBorder="1" applyAlignment="1">
      <alignment horizontal="right" vertical="center" wrapText="1"/>
    </xf>
    <xf numFmtId="0" fontId="16" fillId="0" borderId="55" xfId="0" applyFont="1" applyBorder="1" applyAlignment="1" applyProtection="1">
      <alignment horizontal="left" vertical="top" wrapText="1"/>
      <protection locked="0"/>
    </xf>
    <xf numFmtId="0" fontId="16" fillId="0" borderId="42" xfId="0" applyFont="1" applyBorder="1" applyAlignment="1" applyProtection="1">
      <alignment horizontal="left" vertical="top" wrapText="1"/>
      <protection locked="0"/>
    </xf>
    <xf numFmtId="0" fontId="16" fillId="0" borderId="43" xfId="0" applyFont="1" applyBorder="1" applyAlignment="1" applyProtection="1">
      <alignment horizontal="left" vertical="top" wrapText="1"/>
      <protection locked="0"/>
    </xf>
    <xf numFmtId="0" fontId="0" fillId="0" borderId="45" xfId="0" applyBorder="1" applyAlignment="1">
      <alignment horizontal="center"/>
    </xf>
    <xf numFmtId="0" fontId="17" fillId="0" borderId="29" xfId="0" applyFont="1" applyBorder="1" applyAlignment="1">
      <alignment horizontal="left"/>
    </xf>
    <xf numFmtId="0" fontId="17" fillId="0" borderId="45" xfId="0" applyFont="1" applyBorder="1" applyAlignment="1">
      <alignment horizontal="left"/>
    </xf>
    <xf numFmtId="0" fontId="17" fillId="0" borderId="47" xfId="0" applyFont="1" applyBorder="1" applyAlignment="1">
      <alignment horizontal="left"/>
    </xf>
    <xf numFmtId="0" fontId="16" fillId="0" borderId="53" xfId="0" applyFont="1" applyBorder="1" applyAlignment="1">
      <alignment horizontal="left" wrapText="1"/>
    </xf>
    <xf numFmtId="0" fontId="16" fillId="0" borderId="0" xfId="0" applyFont="1" applyAlignment="1">
      <alignment horizontal="left" wrapText="1"/>
    </xf>
    <xf numFmtId="0" fontId="16" fillId="0" borderId="49" xfId="0" applyFont="1" applyBorder="1" applyAlignment="1">
      <alignment horizontal="left" wrapText="1"/>
    </xf>
    <xf numFmtId="0" fontId="16" fillId="0" borderId="33" xfId="0" applyFont="1" applyBorder="1" applyAlignment="1">
      <alignment horizontal="left" vertical="top" wrapText="1"/>
    </xf>
    <xf numFmtId="0" fontId="16" fillId="0" borderId="51" xfId="0" applyFont="1" applyBorder="1" applyAlignment="1">
      <alignment horizontal="left" vertical="top" wrapText="1"/>
    </xf>
    <xf numFmtId="0" fontId="16" fillId="0" borderId="52" xfId="0" applyFont="1" applyBorder="1" applyAlignment="1">
      <alignment horizontal="left" vertical="top" wrapText="1"/>
    </xf>
    <xf numFmtId="0" fontId="0" fillId="0" borderId="2"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13" fillId="0" borderId="17" xfId="0" applyFont="1" applyBorder="1" applyAlignment="1">
      <alignment horizontal="center" vertical="center"/>
    </xf>
    <xf numFmtId="0" fontId="13" fillId="0" borderId="57" xfId="0" applyFont="1" applyBorder="1" applyAlignment="1">
      <alignment horizontal="center" vertical="center"/>
    </xf>
    <xf numFmtId="0" fontId="7" fillId="4" borderId="17" xfId="0" applyFont="1" applyFill="1" applyBorder="1" applyAlignment="1">
      <alignment horizontal="left" vertical="top" wrapText="1"/>
    </xf>
    <xf numFmtId="0" fontId="7" fillId="4" borderId="57" xfId="0" applyFont="1" applyFill="1" applyBorder="1" applyAlignment="1">
      <alignment horizontal="left" vertical="top" wrapText="1"/>
    </xf>
    <xf numFmtId="0" fontId="7" fillId="4" borderId="59" xfId="0" applyFont="1" applyFill="1" applyBorder="1" applyAlignment="1">
      <alignment horizontal="left" vertical="top" wrapText="1"/>
    </xf>
    <xf numFmtId="0" fontId="7" fillId="4" borderId="19" xfId="0" applyFont="1" applyFill="1" applyBorder="1" applyAlignment="1">
      <alignment horizontal="left" vertical="top" wrapText="1"/>
    </xf>
    <xf numFmtId="0" fontId="7" fillId="4" borderId="0" xfId="0" applyFont="1" applyFill="1" applyAlignment="1">
      <alignment horizontal="left" vertical="top" wrapText="1"/>
    </xf>
    <xf numFmtId="0" fontId="7" fillId="4" borderId="49" xfId="0" applyFont="1" applyFill="1" applyBorder="1" applyAlignment="1">
      <alignment horizontal="left" vertical="top" wrapText="1"/>
    </xf>
    <xf numFmtId="0" fontId="7" fillId="4" borderId="11" xfId="0" applyFont="1" applyFill="1" applyBorder="1" applyAlignment="1">
      <alignment horizontal="left" vertical="top" wrapText="1"/>
    </xf>
    <xf numFmtId="0" fontId="7" fillId="4" borderId="12" xfId="0" applyFont="1" applyFill="1" applyBorder="1" applyAlignment="1">
      <alignment horizontal="left" vertical="top" wrapText="1"/>
    </xf>
    <xf numFmtId="0" fontId="7" fillId="4" borderId="50" xfId="0" applyFont="1" applyFill="1" applyBorder="1" applyAlignment="1">
      <alignment horizontal="left" vertical="top" wrapText="1"/>
    </xf>
    <xf numFmtId="0" fontId="0" fillId="0" borderId="29"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30" xfId="0" applyBorder="1"/>
    <xf numFmtId="0" fontId="0" fillId="0" borderId="20" xfId="0" applyBorder="1"/>
    <xf numFmtId="0" fontId="0" fillId="0" borderId="13" xfId="0" applyBorder="1"/>
    <xf numFmtId="0" fontId="13" fillId="0" borderId="46" xfId="0" applyFont="1" applyBorder="1" applyAlignment="1">
      <alignment horizontal="center" vertical="center"/>
    </xf>
    <xf numFmtId="0" fontId="13" fillId="0" borderId="45" xfId="0" applyFont="1" applyBorder="1" applyAlignment="1">
      <alignment horizontal="center" vertical="center"/>
    </xf>
    <xf numFmtId="0" fontId="7" fillId="4" borderId="46" xfId="0" applyFont="1" applyFill="1" applyBorder="1" applyAlignment="1">
      <alignment horizontal="left" vertical="top" wrapText="1"/>
    </xf>
    <xf numFmtId="0" fontId="7" fillId="4" borderId="45" xfId="0" applyFont="1" applyFill="1" applyBorder="1" applyAlignment="1">
      <alignment horizontal="left" vertical="top" wrapText="1"/>
    </xf>
    <xf numFmtId="0" fontId="7" fillId="4" borderId="47" xfId="0" applyFont="1" applyFill="1" applyBorder="1" applyAlignment="1">
      <alignment horizontal="left" vertical="top" wrapText="1"/>
    </xf>
    <xf numFmtId="0" fontId="0" fillId="0" borderId="53" xfId="0" applyBorder="1" applyAlignment="1">
      <alignment horizontal="center"/>
    </xf>
    <xf numFmtId="0" fontId="0" fillId="0" borderId="0" xfId="0" applyAlignment="1">
      <alignment horizontal="center"/>
    </xf>
    <xf numFmtId="0" fontId="0" fillId="0" borderId="49" xfId="0" applyBorder="1" applyAlignment="1">
      <alignment horizontal="center"/>
    </xf>
    <xf numFmtId="0" fontId="7" fillId="4" borderId="17" xfId="0" applyFont="1" applyFill="1" applyBorder="1" applyAlignment="1">
      <alignment vertical="top" wrapText="1"/>
    </xf>
    <xf numFmtId="0" fontId="7" fillId="4" borderId="57" xfId="0" applyFont="1" applyFill="1" applyBorder="1" applyAlignment="1">
      <alignment vertical="top" wrapText="1"/>
    </xf>
    <xf numFmtId="0" fontId="7" fillId="4" borderId="59" xfId="0" applyFont="1" applyFill="1" applyBorder="1" applyAlignment="1">
      <alignment vertical="top" wrapText="1"/>
    </xf>
    <xf numFmtId="0" fontId="7" fillId="4" borderId="19" xfId="0" applyFont="1" applyFill="1" applyBorder="1" applyAlignment="1">
      <alignment vertical="top" wrapText="1"/>
    </xf>
    <xf numFmtId="0" fontId="7" fillId="4" borderId="0" xfId="0" applyFont="1" applyFill="1" applyAlignment="1">
      <alignment vertical="top" wrapText="1"/>
    </xf>
    <xf numFmtId="0" fontId="7" fillId="4" borderId="49" xfId="0" applyFont="1" applyFill="1" applyBorder="1" applyAlignment="1">
      <alignment vertical="top" wrapText="1"/>
    </xf>
    <xf numFmtId="0" fontId="7" fillId="4" borderId="11" xfId="0" applyFont="1" applyFill="1" applyBorder="1" applyAlignment="1">
      <alignment vertical="top" wrapText="1"/>
    </xf>
    <xf numFmtId="0" fontId="7" fillId="4" borderId="12" xfId="0" applyFont="1" applyFill="1" applyBorder="1" applyAlignment="1">
      <alignment vertical="top" wrapText="1"/>
    </xf>
    <xf numFmtId="0" fontId="7" fillId="4" borderId="50" xfId="0" applyFont="1" applyFill="1" applyBorder="1" applyAlignment="1">
      <alignment vertical="top" wrapText="1"/>
    </xf>
    <xf numFmtId="0" fontId="16" fillId="0" borderId="4" xfId="0" applyFont="1" applyBorder="1" applyAlignment="1" applyProtection="1">
      <alignment vertical="top" wrapText="1"/>
      <protection locked="0"/>
    </xf>
    <xf numFmtId="0" fontId="16" fillId="0" borderId="5" xfId="0" applyFont="1" applyBorder="1" applyAlignment="1" applyProtection="1">
      <alignment vertical="top" wrapText="1"/>
      <protection locked="0"/>
    </xf>
    <xf numFmtId="0" fontId="16" fillId="0" borderId="60" xfId="0" applyFont="1" applyBorder="1" applyAlignment="1" applyProtection="1">
      <alignment vertical="top" wrapText="1"/>
      <protection locked="0"/>
    </xf>
    <xf numFmtId="0" fontId="0" fillId="0" borderId="53" xfId="0" applyBorder="1"/>
    <xf numFmtId="0" fontId="0" fillId="0" borderId="0" xfId="0"/>
    <xf numFmtId="0" fontId="0" fillId="0" borderId="49" xfId="0" applyBorder="1"/>
    <xf numFmtId="0" fontId="0" fillId="0" borderId="58" xfId="0" applyBorder="1" applyAlignment="1">
      <alignment horizontal="right"/>
    </xf>
    <xf numFmtId="0" fontId="0" fillId="0" borderId="57" xfId="0" applyBorder="1" applyAlignment="1">
      <alignment horizontal="right"/>
    </xf>
    <xf numFmtId="0" fontId="0" fillId="0" borderId="59" xfId="0" applyBorder="1" applyAlignment="1">
      <alignment horizontal="right"/>
    </xf>
    <xf numFmtId="0" fontId="16" fillId="0" borderId="4" xfId="0" applyFont="1" applyBorder="1" applyAlignment="1">
      <alignment vertical="top" wrapText="1"/>
    </xf>
    <xf numFmtId="0" fontId="16" fillId="0" borderId="5" xfId="0" applyFont="1" applyBorder="1" applyAlignment="1">
      <alignment vertical="top" wrapText="1"/>
    </xf>
    <xf numFmtId="0" fontId="16" fillId="0" borderId="60" xfId="0" applyFont="1" applyBorder="1" applyAlignment="1">
      <alignment vertical="top" wrapText="1"/>
    </xf>
    <xf numFmtId="0" fontId="16" fillId="0" borderId="42" xfId="0" applyFont="1" applyBorder="1" applyAlignment="1" applyProtection="1">
      <alignment horizontal="left" vertical="top"/>
      <protection locked="0"/>
    </xf>
    <xf numFmtId="0" fontId="16" fillId="0" borderId="43" xfId="0" applyFont="1" applyBorder="1" applyAlignment="1" applyProtection="1">
      <alignment horizontal="left" vertical="top"/>
      <protection locked="0"/>
    </xf>
    <xf numFmtId="0" fontId="0" fillId="0" borderId="45" xfId="0" applyBorder="1" applyAlignment="1">
      <alignment horizontal="right"/>
    </xf>
    <xf numFmtId="0" fontId="13" fillId="0" borderId="46" xfId="0" applyFont="1" applyBorder="1" applyAlignment="1">
      <alignment horizontal="center"/>
    </xf>
    <xf numFmtId="0" fontId="13" fillId="0" borderId="45" xfId="0" applyFont="1" applyBorder="1" applyAlignment="1">
      <alignment horizontal="center"/>
    </xf>
    <xf numFmtId="0" fontId="16" fillId="0" borderId="55" xfId="0" applyFont="1" applyBorder="1" applyAlignment="1">
      <alignment horizontal="left" vertical="top" wrapText="1"/>
    </xf>
    <xf numFmtId="0" fontId="16" fillId="0" borderId="42" xfId="0" applyFont="1" applyBorder="1" applyAlignment="1">
      <alignment horizontal="left" vertical="top"/>
    </xf>
    <xf numFmtId="0" fontId="16" fillId="0" borderId="43" xfId="0" applyFont="1" applyBorder="1" applyAlignment="1">
      <alignment horizontal="left" vertical="top"/>
    </xf>
    <xf numFmtId="0" fontId="0" fillId="0" borderId="56" xfId="0" applyBorder="1" applyAlignment="1">
      <alignment horizontal="right"/>
    </xf>
    <xf numFmtId="0" fontId="7" fillId="4" borderId="18" xfId="0" applyFont="1" applyFill="1" applyBorder="1" applyAlignment="1">
      <alignment vertical="top" wrapText="1"/>
    </xf>
    <xf numFmtId="0" fontId="7" fillId="4" borderId="20" xfId="0" applyFont="1" applyFill="1" applyBorder="1" applyAlignment="1">
      <alignment vertical="top" wrapText="1"/>
    </xf>
    <xf numFmtId="0" fontId="7" fillId="4" borderId="13" xfId="0" applyFont="1" applyFill="1" applyBorder="1" applyAlignment="1">
      <alignment vertical="top" wrapText="1"/>
    </xf>
    <xf numFmtId="0" fontId="16" fillId="0" borderId="33" xfId="0" applyFont="1" applyBorder="1" applyAlignment="1" applyProtection="1">
      <alignment horizontal="left" vertical="top" wrapText="1"/>
      <protection locked="0"/>
    </xf>
    <xf numFmtId="0" fontId="16" fillId="0" borderId="51" xfId="0" applyFont="1" applyBorder="1" applyAlignment="1" applyProtection="1">
      <alignment horizontal="left" vertical="top"/>
      <protection locked="0"/>
    </xf>
    <xf numFmtId="0" fontId="16" fillId="0" borderId="52" xfId="0" applyFont="1" applyBorder="1" applyAlignment="1" applyProtection="1">
      <alignment horizontal="left" vertical="top"/>
      <protection locked="0"/>
    </xf>
    <xf numFmtId="0" fontId="0" fillId="0" borderId="0" xfId="0" applyAlignment="1">
      <alignment horizontal="left" vertical="top" wrapText="1"/>
    </xf>
    <xf numFmtId="0" fontId="0" fillId="0" borderId="44" xfId="0" applyBorder="1" applyAlignment="1">
      <alignment horizontal="center" vertical="center" wrapText="1"/>
    </xf>
    <xf numFmtId="0" fontId="0" fillId="0" borderId="48" xfId="0" applyBorder="1" applyAlignment="1">
      <alignment horizontal="center" vertical="center"/>
    </xf>
    <xf numFmtId="0" fontId="0" fillId="0" borderId="31" xfId="0" applyBorder="1"/>
    <xf numFmtId="0" fontId="0" fillId="0" borderId="1" xfId="0" applyBorder="1"/>
    <xf numFmtId="0" fontId="13" fillId="0" borderId="31" xfId="0" applyFont="1" applyBorder="1" applyAlignment="1">
      <alignment horizontal="center" vertical="center"/>
    </xf>
    <xf numFmtId="0" fontId="21" fillId="4" borderId="46" xfId="0" applyFont="1" applyFill="1" applyBorder="1" applyAlignment="1">
      <alignment vertical="top" wrapText="1"/>
    </xf>
    <xf numFmtId="0" fontId="21" fillId="4" borderId="45" xfId="0" applyFont="1" applyFill="1" applyBorder="1" applyAlignment="1">
      <alignment vertical="top" wrapText="1"/>
    </xf>
    <xf numFmtId="0" fontId="21" fillId="4" borderId="47" xfId="0" applyFont="1" applyFill="1" applyBorder="1" applyAlignment="1">
      <alignment vertical="top" wrapText="1"/>
    </xf>
    <xf numFmtId="0" fontId="21" fillId="4" borderId="19" xfId="0" applyFont="1" applyFill="1" applyBorder="1" applyAlignment="1">
      <alignment vertical="top" wrapText="1"/>
    </xf>
    <xf numFmtId="0" fontId="21" fillId="4" borderId="0" xfId="0" applyFont="1" applyFill="1" applyAlignment="1">
      <alignment vertical="top" wrapText="1"/>
    </xf>
    <xf numFmtId="0" fontId="21" fillId="4" borderId="49" xfId="0" applyFont="1" applyFill="1" applyBorder="1" applyAlignment="1">
      <alignment vertical="top" wrapText="1"/>
    </xf>
    <xf numFmtId="0" fontId="21" fillId="4" borderId="11" xfId="0" applyFont="1" applyFill="1" applyBorder="1" applyAlignment="1">
      <alignment vertical="top" wrapText="1"/>
    </xf>
    <xf numFmtId="0" fontId="21" fillId="4" borderId="12" xfId="0" applyFont="1" applyFill="1" applyBorder="1" applyAlignment="1">
      <alignment vertical="top" wrapText="1"/>
    </xf>
    <xf numFmtId="0" fontId="21" fillId="4" borderId="50" xfId="0" applyFont="1" applyFill="1" applyBorder="1" applyAlignment="1">
      <alignment vertical="top" wrapText="1"/>
    </xf>
    <xf numFmtId="0" fontId="14" fillId="0" borderId="0" xfId="0" applyFont="1" applyAlignment="1">
      <alignment horizontal="center" vertical="top"/>
    </xf>
    <xf numFmtId="0" fontId="13" fillId="0" borderId="0" xfId="0" applyFont="1" applyAlignment="1">
      <alignment horizontal="center" vertical="top"/>
    </xf>
    <xf numFmtId="49" fontId="13" fillId="0" borderId="12" xfId="0" applyNumberFormat="1" applyFont="1" applyBorder="1" applyAlignment="1" applyProtection="1">
      <alignment wrapText="1"/>
      <protection locked="0"/>
    </xf>
    <xf numFmtId="0" fontId="13" fillId="0" borderId="41" xfId="0" applyFont="1" applyBorder="1" applyAlignment="1">
      <alignment horizontal="center"/>
    </xf>
    <xf numFmtId="0" fontId="13" fillId="0" borderId="42" xfId="0" applyFont="1" applyBorder="1" applyAlignment="1">
      <alignment horizontal="center"/>
    </xf>
    <xf numFmtId="0" fontId="13" fillId="0" borderId="43" xfId="0" applyFont="1" applyBorder="1" applyAlignment="1">
      <alignment horizontal="center"/>
    </xf>
    <xf numFmtId="0" fontId="13" fillId="0" borderId="0" xfId="0" applyFont="1" applyAlignment="1">
      <alignment horizontal="center"/>
    </xf>
    <xf numFmtId="49" fontId="13" fillId="0" borderId="5" xfId="0" applyNumberFormat="1" applyFont="1" applyBorder="1" applyAlignment="1" applyProtection="1">
      <alignment wrapText="1"/>
      <protection locked="0"/>
    </xf>
    <xf numFmtId="0" fontId="13" fillId="0" borderId="0" xfId="0" applyFont="1"/>
    <xf numFmtId="0" fontId="13" fillId="0" borderId="29" xfId="0" applyFont="1" applyBorder="1" applyAlignment="1">
      <alignment vertical="center"/>
    </xf>
    <xf numFmtId="0" fontId="13" fillId="0" borderId="30" xfId="0" applyFont="1" applyBorder="1" applyAlignment="1">
      <alignment vertical="center"/>
    </xf>
    <xf numFmtId="0" fontId="13" fillId="0" borderId="33" xfId="0" applyFont="1" applyBorder="1" applyAlignment="1">
      <alignment vertical="center"/>
    </xf>
    <xf numFmtId="0" fontId="13" fillId="0" borderId="34" xfId="0" applyFont="1" applyBorder="1" applyAlignment="1">
      <alignment vertical="center"/>
    </xf>
    <xf numFmtId="0" fontId="13" fillId="0" borderId="29" xfId="0" applyFont="1" applyBorder="1" applyAlignment="1">
      <alignment horizontal="center" wrapText="1"/>
    </xf>
    <xf numFmtId="0" fontId="13" fillId="0" borderId="30" xfId="0" applyFont="1" applyBorder="1" applyAlignment="1">
      <alignment horizontal="center" wrapText="1"/>
    </xf>
    <xf numFmtId="0" fontId="13" fillId="0" borderId="37" xfId="0" applyFont="1" applyBorder="1" applyAlignment="1">
      <alignment horizontal="center"/>
    </xf>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5" fillId="0" borderId="0" xfId="0" applyFont="1" applyAlignment="1">
      <alignment horizontal="center" vertical="top"/>
    </xf>
    <xf numFmtId="0" fontId="8" fillId="2" borderId="1" xfId="0" applyFont="1" applyFill="1" applyBorder="1" applyAlignment="1">
      <alignment horizontal="center" wrapText="1"/>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0" borderId="10" xfId="0" applyFont="1" applyBorder="1" applyAlignment="1">
      <alignment horizontal="right" vertical="top"/>
    </xf>
    <xf numFmtId="0" fontId="8" fillId="2" borderId="1" xfId="0" applyFont="1" applyFill="1" applyBorder="1" applyAlignment="1">
      <alignment horizontal="center"/>
    </xf>
    <xf numFmtId="49" fontId="9" fillId="0" borderId="2" xfId="0" applyNumberFormat="1" applyFont="1" applyBorder="1" applyAlignment="1" applyProtection="1">
      <alignment vertical="top" wrapText="1"/>
      <protection locked="0"/>
    </xf>
    <xf numFmtId="49" fontId="9" fillId="0" borderId="14" xfId="0" applyNumberFormat="1" applyFont="1" applyBorder="1" applyAlignment="1" applyProtection="1">
      <alignment vertical="top" wrapText="1"/>
      <protection locked="0"/>
    </xf>
    <xf numFmtId="49" fontId="9" fillId="0" borderId="3" xfId="0" applyNumberFormat="1" applyFont="1" applyBorder="1" applyAlignment="1" applyProtection="1">
      <alignment vertical="top" wrapText="1"/>
      <protection locked="0"/>
    </xf>
    <xf numFmtId="49" fontId="9" fillId="0" borderId="16" xfId="0" applyNumberFormat="1" applyFont="1" applyBorder="1" applyAlignment="1" applyProtection="1">
      <alignment vertical="top" wrapText="1"/>
      <protection locked="0"/>
    </xf>
    <xf numFmtId="0" fontId="8" fillId="2" borderId="11" xfId="0" applyFont="1" applyFill="1" applyBorder="1" applyAlignment="1">
      <alignment horizontal="right"/>
    </xf>
    <xf numFmtId="0" fontId="8" fillId="2" borderId="12" xfId="0" applyFont="1" applyFill="1" applyBorder="1" applyAlignment="1">
      <alignment horizontal="right"/>
    </xf>
    <xf numFmtId="0" fontId="8" fillId="2" borderId="13" xfId="0" applyFont="1" applyFill="1" applyBorder="1" applyAlignment="1">
      <alignment horizontal="right"/>
    </xf>
    <xf numFmtId="0" fontId="8" fillId="2" borderId="4" xfId="0" applyFont="1" applyFill="1" applyBorder="1" applyAlignment="1">
      <alignment horizontal="left" indent="31"/>
    </xf>
    <xf numFmtId="0" fontId="8" fillId="2" borderId="5" xfId="0" applyFont="1" applyFill="1" applyBorder="1" applyAlignment="1">
      <alignment horizontal="left" indent="31"/>
    </xf>
    <xf numFmtId="0" fontId="8" fillId="2" borderId="6" xfId="0" applyFont="1" applyFill="1" applyBorder="1" applyAlignment="1">
      <alignment horizontal="left" indent="31"/>
    </xf>
    <xf numFmtId="0" fontId="10" fillId="0" borderId="0" xfId="0" applyFont="1" applyAlignment="1">
      <alignment horizontal="left" vertical="center"/>
    </xf>
    <xf numFmtId="0" fontId="2" fillId="0" borderId="1" xfId="0" applyFont="1" applyBorder="1" applyAlignment="1">
      <alignment horizontal="center" vertical="center" wrapText="1"/>
    </xf>
    <xf numFmtId="49" fontId="3" fillId="0" borderId="1" xfId="0" applyNumberFormat="1" applyFont="1" applyBorder="1" applyAlignment="1" applyProtection="1">
      <alignment vertical="center" wrapText="1"/>
      <protection locked="0"/>
    </xf>
    <xf numFmtId="49" fontId="3" fillId="0" borderId="0" xfId="0" applyNumberFormat="1" applyFont="1" applyAlignment="1">
      <alignment horizontal="left" vertical="top" wrapText="1" indent="2"/>
    </xf>
    <xf numFmtId="49" fontId="3" fillId="0" borderId="0" xfId="0" applyNumberFormat="1" applyFont="1" applyAlignment="1">
      <alignment vertical="top" wrapText="1"/>
    </xf>
    <xf numFmtId="49" fontId="7" fillId="0" borderId="0" xfId="0" applyNumberFormat="1" applyFont="1" applyAlignment="1">
      <alignment vertical="top" wrapText="1"/>
    </xf>
    <xf numFmtId="49" fontId="3" fillId="0" borderId="4" xfId="0" applyNumberFormat="1" applyFont="1" applyBorder="1" applyAlignment="1" applyProtection="1">
      <alignment vertical="center" wrapText="1"/>
      <protection locked="0"/>
    </xf>
    <xf numFmtId="49" fontId="3" fillId="0" borderId="5" xfId="0" applyNumberFormat="1" applyFont="1" applyBorder="1" applyAlignment="1" applyProtection="1">
      <alignment vertical="center" wrapText="1"/>
      <protection locked="0"/>
    </xf>
    <xf numFmtId="49" fontId="3" fillId="0" borderId="6" xfId="0" applyNumberFormat="1" applyFont="1" applyBorder="1" applyAlignment="1" applyProtection="1">
      <alignment vertical="center" wrapText="1"/>
      <protection locked="0"/>
    </xf>
    <xf numFmtId="49" fontId="9" fillId="0" borderId="16" xfId="0" applyNumberFormat="1" applyFont="1" applyBorder="1" applyAlignment="1" applyProtection="1">
      <alignment horizontal="center" vertical="top" wrapText="1"/>
      <protection locked="0"/>
    </xf>
    <xf numFmtId="49" fontId="9" fillId="0" borderId="14" xfId="0" applyNumberFormat="1" applyFont="1" applyBorder="1" applyAlignment="1" applyProtection="1">
      <alignment horizontal="center" vertical="top" wrapText="1"/>
      <protection locked="0"/>
    </xf>
    <xf numFmtId="49" fontId="9" fillId="0" borderId="3" xfId="0" applyNumberFormat="1" applyFont="1" applyBorder="1" applyAlignment="1" applyProtection="1">
      <alignment horizontal="center" vertical="top" wrapText="1"/>
      <protection locked="0"/>
    </xf>
    <xf numFmtId="0" fontId="5" fillId="0" borderId="4"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5" fillId="0" borderId="6" xfId="0" applyFont="1" applyBorder="1" applyAlignment="1" applyProtection="1">
      <alignment horizontal="left" vertical="top" wrapText="1"/>
      <protection locked="0"/>
    </xf>
    <xf numFmtId="0" fontId="5" fillId="0" borderId="16" xfId="0" applyFont="1" applyBorder="1" applyAlignment="1" applyProtection="1">
      <alignment horizontal="left" vertical="top" wrapText="1"/>
      <protection locked="0"/>
    </xf>
    <xf numFmtId="0" fontId="5" fillId="0" borderId="14" xfId="0" applyFont="1" applyBorder="1" applyAlignment="1" applyProtection="1">
      <alignment horizontal="left" vertical="top" wrapText="1"/>
      <protection locked="0"/>
    </xf>
    <xf numFmtId="0" fontId="5" fillId="0" borderId="25" xfId="0" applyFont="1" applyBorder="1" applyAlignment="1" applyProtection="1">
      <alignment horizontal="left" vertical="top" wrapText="1"/>
      <protection locked="0"/>
    </xf>
    <xf numFmtId="0" fontId="5" fillId="0" borderId="72" xfId="0" applyFont="1" applyBorder="1" applyProtection="1">
      <protection locked="0"/>
    </xf>
    <xf numFmtId="0" fontId="5" fillId="0" borderId="24" xfId="0" applyFont="1" applyBorder="1" applyProtection="1">
      <protection locked="0"/>
    </xf>
    <xf numFmtId="0" fontId="5" fillId="0" borderId="0" xfId="0" applyFont="1" applyProtection="1">
      <protection locked="0"/>
    </xf>
    <xf numFmtId="0" fontId="5" fillId="0" borderId="20" xfId="0" applyFont="1" applyBorder="1" applyProtection="1">
      <protection locked="0"/>
    </xf>
    <xf numFmtId="0" fontId="5" fillId="0" borderId="73" xfId="0" applyFont="1" applyBorder="1" applyProtection="1">
      <protection locked="0"/>
    </xf>
    <xf numFmtId="0" fontId="5" fillId="0" borderId="22" xfId="0" applyFont="1" applyBorder="1" applyProtection="1">
      <protection locked="0"/>
    </xf>
    <xf numFmtId="0" fontId="5" fillId="0" borderId="23" xfId="0" applyFont="1" applyBorder="1" applyAlignment="1" applyProtection="1">
      <alignment vertical="center" wrapText="1"/>
      <protection locked="0"/>
    </xf>
    <xf numFmtId="0" fontId="5" fillId="0" borderId="24" xfId="0" applyFont="1" applyBorder="1" applyAlignment="1" applyProtection="1">
      <alignment vertical="center" wrapText="1"/>
      <protection locked="0"/>
    </xf>
    <xf numFmtId="0" fontId="5" fillId="0" borderId="19" xfId="0" applyFont="1" applyBorder="1" applyAlignment="1" applyProtection="1">
      <alignment vertical="center" wrapText="1"/>
      <protection locked="0"/>
    </xf>
    <xf numFmtId="0" fontId="5" fillId="0" borderId="20" xfId="0" applyFont="1" applyBorder="1" applyAlignment="1" applyProtection="1">
      <alignment vertical="center" wrapText="1"/>
      <protection locked="0"/>
    </xf>
    <xf numFmtId="0" fontId="5" fillId="0" borderId="21" xfId="0" applyFont="1" applyBorder="1" applyAlignment="1" applyProtection="1">
      <alignment vertical="center" wrapText="1"/>
      <protection locked="0"/>
    </xf>
    <xf numFmtId="0" fontId="5" fillId="0" borderId="22" xfId="0" applyFont="1" applyBorder="1" applyAlignment="1" applyProtection="1">
      <alignment vertical="center" wrapText="1"/>
      <protection locked="0"/>
    </xf>
    <xf numFmtId="0" fontId="10" fillId="0" borderId="0" xfId="0" applyFont="1" applyAlignment="1">
      <alignment horizontal="left" vertical="top" wrapText="1" indent="6"/>
    </xf>
    <xf numFmtId="0" fontId="11" fillId="0" borderId="0" xfId="0" applyFont="1" applyAlignment="1">
      <alignment vertical="top" wrapText="1"/>
    </xf>
    <xf numFmtId="0" fontId="0" fillId="0" borderId="0" xfId="0" applyAlignment="1">
      <alignment vertical="top" wrapText="1"/>
    </xf>
    <xf numFmtId="0" fontId="11" fillId="0" borderId="0" xfId="0" applyFont="1" applyAlignment="1">
      <alignment horizontal="left" vertical="center" wrapText="1"/>
    </xf>
    <xf numFmtId="0" fontId="5" fillId="0" borderId="5" xfId="0" applyFont="1" applyBorder="1" applyProtection="1">
      <protection locked="0"/>
    </xf>
    <xf numFmtId="0" fontId="3" fillId="0" borderId="0" xfId="0" applyFont="1" applyAlignment="1">
      <alignment vertical="top" wrapText="1"/>
    </xf>
    <xf numFmtId="0" fontId="5" fillId="0" borderId="2" xfId="0" applyFont="1" applyBorder="1" applyAlignment="1" applyProtection="1">
      <alignment horizontal="left" vertical="top" wrapText="1"/>
      <protection locked="0"/>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5" fillId="0" borderId="17" xfId="0" applyFont="1" applyBorder="1" applyAlignment="1" applyProtection="1">
      <alignment vertical="center" wrapText="1"/>
      <protection locked="0"/>
    </xf>
    <xf numFmtId="0" fontId="5" fillId="0" borderId="18" xfId="0" applyFont="1" applyBorder="1" applyAlignment="1" applyProtection="1">
      <alignment vertical="center" wrapText="1"/>
      <protection locked="0"/>
    </xf>
    <xf numFmtId="0" fontId="11" fillId="0" borderId="0" xfId="0" applyFont="1" applyAlignment="1">
      <alignment horizontal="left" vertical="top" wrapText="1"/>
    </xf>
    <xf numFmtId="0" fontId="5" fillId="0" borderId="12" xfId="0" applyFont="1" applyBorder="1" applyProtection="1">
      <protection locked="0"/>
    </xf>
    <xf numFmtId="0" fontId="10" fillId="0" borderId="0" xfId="0" applyFont="1" applyAlignment="1">
      <alignment horizontal="left" vertical="center" wrapText="1" indent="6"/>
    </xf>
    <xf numFmtId="0" fontId="11" fillId="0" borderId="0" xfId="0" applyFont="1" applyAlignment="1">
      <alignment vertical="top"/>
    </xf>
    <xf numFmtId="0" fontId="3" fillId="0" borderId="1" xfId="0" applyFont="1" applyBorder="1" applyAlignment="1" applyProtection="1">
      <alignment vertical="top" wrapText="1"/>
      <protection locked="0"/>
    </xf>
    <xf numFmtId="0" fontId="3" fillId="5" borderId="4" xfId="0" applyFont="1" applyFill="1" applyBorder="1"/>
    <xf numFmtId="0" fontId="3" fillId="5" borderId="5" xfId="0" applyFont="1" applyFill="1" applyBorder="1"/>
    <xf numFmtId="0" fontId="3" fillId="5" borderId="6" xfId="0" applyFont="1" applyFill="1" applyBorder="1"/>
    <xf numFmtId="0" fontId="2" fillId="5" borderId="4" xfId="0" applyFont="1" applyFill="1" applyBorder="1"/>
    <xf numFmtId="0" fontId="2" fillId="5" borderId="5" xfId="0" applyFont="1" applyFill="1" applyBorder="1"/>
    <xf numFmtId="0" fontId="2" fillId="5" borderId="6" xfId="0" applyFont="1" applyFill="1" applyBorder="1"/>
    <xf numFmtId="0" fontId="3" fillId="0" borderId="4" xfId="0" applyFont="1" applyBorder="1" applyAlignment="1" applyProtection="1">
      <alignment vertical="top" wrapText="1"/>
      <protection locked="0"/>
    </xf>
    <xf numFmtId="0" fontId="3" fillId="0" borderId="5" xfId="0" applyFont="1" applyBorder="1" applyAlignment="1" applyProtection="1">
      <alignment vertical="top" wrapText="1"/>
      <protection locked="0"/>
    </xf>
    <xf numFmtId="0" fontId="3" fillId="0" borderId="6" xfId="0" applyFont="1" applyBorder="1" applyAlignment="1" applyProtection="1">
      <alignment vertical="top" wrapText="1"/>
      <protection locked="0"/>
    </xf>
    <xf numFmtId="0" fontId="19" fillId="0" borderId="4" xfId="0" applyFont="1" applyBorder="1" applyAlignment="1">
      <alignment horizontal="center" wrapText="1"/>
    </xf>
    <xf numFmtId="0" fontId="19" fillId="0" borderId="6" xfId="0" applyFont="1" applyBorder="1" applyAlignment="1">
      <alignment horizontal="center" wrapText="1"/>
    </xf>
    <xf numFmtId="0" fontId="19" fillId="0" borderId="1" xfId="0" applyFont="1" applyBorder="1" applyAlignment="1">
      <alignment horizontal="center" wrapText="1"/>
    </xf>
    <xf numFmtId="0" fontId="3" fillId="0" borderId="4" xfId="0" applyFont="1" applyBorder="1" applyAlignment="1" applyProtection="1">
      <alignment horizontal="left" wrapText="1"/>
      <protection locked="0"/>
    </xf>
    <xf numFmtId="0" fontId="3" fillId="0" borderId="5" xfId="0" applyFont="1" applyBorder="1" applyAlignment="1" applyProtection="1">
      <alignment horizontal="left" wrapText="1"/>
      <protection locked="0"/>
    </xf>
    <xf numFmtId="0" fontId="3" fillId="0" borderId="6" xfId="0" applyFont="1" applyBorder="1" applyAlignment="1" applyProtection="1">
      <alignment horizontal="left" wrapText="1"/>
      <protection locked="0"/>
    </xf>
    <xf numFmtId="49" fontId="3" fillId="0" borderId="0" xfId="0" applyNumberFormat="1" applyFont="1" applyAlignment="1">
      <alignment wrapText="1"/>
    </xf>
    <xf numFmtId="0" fontId="3" fillId="0" borderId="0" xfId="0" applyFont="1"/>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6" xfId="0" applyFont="1" applyBorder="1" applyAlignment="1">
      <alignment vertical="center" wrapText="1"/>
    </xf>
    <xf numFmtId="0" fontId="6" fillId="0" borderId="0" xfId="0" applyFont="1" applyAlignment="1">
      <alignment vertical="top" wrapText="1"/>
    </xf>
    <xf numFmtId="0" fontId="19" fillId="0" borderId="5" xfId="0" applyFont="1" applyBorder="1" applyAlignment="1">
      <alignment horizontal="center" wrapText="1"/>
    </xf>
    <xf numFmtId="0" fontId="31" fillId="0" borderId="0" xfId="3" quotePrefix="1" applyFont="1" applyProtection="1">
      <protection locked="0"/>
    </xf>
    <xf numFmtId="0" fontId="2" fillId="0" borderId="1" xfId="0" applyFont="1" applyBorder="1" applyAlignment="1">
      <alignment vertical="center" wrapText="1"/>
    </xf>
    <xf numFmtId="0" fontId="2" fillId="0" borderId="0" xfId="0" applyFont="1" applyAlignment="1">
      <alignment vertical="top" wrapText="1"/>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3"/>
  <sheetViews>
    <sheetView showGridLines="0" tabSelected="1" zoomScaleNormal="100" workbookViewId="0">
      <selection sqref="A1:K1"/>
    </sheetView>
  </sheetViews>
  <sheetFormatPr defaultRowHeight="15" x14ac:dyDescent="0.25"/>
  <cols>
    <col min="1" max="1" width="7.5703125" customWidth="1"/>
    <col min="2" max="2" width="11.7109375" customWidth="1"/>
    <col min="3" max="3" width="12" customWidth="1"/>
    <col min="4" max="4" width="12.7109375" customWidth="1"/>
    <col min="5" max="8" width="13" customWidth="1"/>
    <col min="11" max="11" width="52.5703125" customWidth="1"/>
    <col min="12" max="12" width="26.7109375" customWidth="1"/>
  </cols>
  <sheetData>
    <row r="1" spans="1:12" ht="15.75" x14ac:dyDescent="0.25">
      <c r="A1" s="216" t="s">
        <v>48</v>
      </c>
      <c r="B1" s="216"/>
      <c r="C1" s="216"/>
      <c r="D1" s="216"/>
      <c r="E1" s="216"/>
      <c r="F1" s="216"/>
      <c r="G1" s="216"/>
      <c r="H1" s="216"/>
      <c r="I1" s="216"/>
      <c r="J1" s="216"/>
      <c r="K1" s="216"/>
    </row>
    <row r="2" spans="1:12" ht="15.75" x14ac:dyDescent="0.25">
      <c r="A2" s="235" t="s">
        <v>220</v>
      </c>
      <c r="B2" s="235"/>
      <c r="C2" s="235"/>
      <c r="D2" s="235"/>
      <c r="E2" s="235"/>
      <c r="F2" s="235"/>
      <c r="G2" s="235"/>
      <c r="H2" s="235"/>
      <c r="I2" s="235"/>
      <c r="J2" s="235"/>
      <c r="K2" s="235"/>
    </row>
    <row r="3" spans="1:12" x14ac:dyDescent="0.25">
      <c r="A3" s="217" t="s">
        <v>180</v>
      </c>
      <c r="B3" s="217"/>
      <c r="C3" s="217"/>
      <c r="D3" s="217"/>
      <c r="E3" s="217"/>
      <c r="F3" s="217"/>
      <c r="G3" s="217"/>
      <c r="H3" s="217"/>
      <c r="I3" s="217"/>
      <c r="J3" s="217"/>
      <c r="K3" s="217"/>
    </row>
    <row r="4" spans="1:12" x14ac:dyDescent="0.25">
      <c r="A4" s="217" t="s">
        <v>48</v>
      </c>
      <c r="B4" s="217"/>
      <c r="C4" s="217"/>
      <c r="D4" s="217"/>
      <c r="E4" s="217"/>
      <c r="F4" s="217"/>
      <c r="G4" s="217"/>
      <c r="H4" s="217"/>
      <c r="I4" s="217"/>
      <c r="J4" s="217"/>
      <c r="K4" s="217"/>
    </row>
    <row r="5" spans="1:12" x14ac:dyDescent="0.25">
      <c r="A5" s="163"/>
      <c r="B5" s="163"/>
      <c r="C5" s="163"/>
      <c r="D5" s="163"/>
      <c r="E5" s="163"/>
      <c r="F5" s="163"/>
      <c r="G5" s="163"/>
      <c r="H5" s="163"/>
      <c r="I5" s="163"/>
      <c r="J5" s="163"/>
      <c r="K5" s="163"/>
    </row>
    <row r="6" spans="1:12" x14ac:dyDescent="0.25">
      <c r="A6" s="27" t="s">
        <v>49</v>
      </c>
      <c r="B6" s="27"/>
      <c r="C6" s="218"/>
      <c r="D6" s="218"/>
      <c r="E6" s="218"/>
      <c r="F6" s="218"/>
      <c r="G6" s="218"/>
      <c r="H6" s="218"/>
      <c r="I6" s="218"/>
      <c r="J6" s="218"/>
      <c r="K6" s="27"/>
    </row>
    <row r="7" spans="1:12" x14ac:dyDescent="0.25">
      <c r="A7" s="27" t="s">
        <v>50</v>
      </c>
      <c r="B7" s="27"/>
      <c r="C7" s="223"/>
      <c r="D7" s="223"/>
      <c r="E7" s="223"/>
      <c r="F7" s="223"/>
      <c r="G7" s="223"/>
      <c r="H7" s="223"/>
      <c r="I7" s="223"/>
      <c r="J7" s="223"/>
      <c r="K7" s="27"/>
    </row>
    <row r="8" spans="1:12" x14ac:dyDescent="0.25">
      <c r="A8" s="27" t="s">
        <v>51</v>
      </c>
      <c r="B8" s="27"/>
      <c r="C8" s="223"/>
      <c r="D8" s="223"/>
      <c r="E8" s="223"/>
      <c r="F8" s="223"/>
      <c r="G8" s="223"/>
      <c r="H8" s="223"/>
      <c r="I8" s="223"/>
      <c r="J8" s="223"/>
      <c r="K8" s="27"/>
    </row>
    <row r="9" spans="1:12" ht="15.75" thickBot="1" x14ac:dyDescent="0.3">
      <c r="A9" s="224"/>
      <c r="B9" s="224"/>
      <c r="C9" s="224"/>
      <c r="D9" s="224"/>
      <c r="E9" s="224"/>
      <c r="F9" s="224"/>
      <c r="G9" s="224"/>
      <c r="H9" s="224"/>
      <c r="I9" s="224"/>
      <c r="J9" s="224"/>
      <c r="K9" s="224"/>
    </row>
    <row r="10" spans="1:12" x14ac:dyDescent="0.25">
      <c r="A10" s="225" t="s">
        <v>52</v>
      </c>
      <c r="B10" s="226"/>
      <c r="C10" s="28" t="s">
        <v>5</v>
      </c>
      <c r="D10" s="28" t="s">
        <v>6</v>
      </c>
      <c r="E10" s="28" t="s">
        <v>7</v>
      </c>
      <c r="F10" s="83" t="s">
        <v>178</v>
      </c>
      <c r="G10" s="83" t="s">
        <v>179</v>
      </c>
      <c r="H10" s="29" t="s">
        <v>15</v>
      </c>
      <c r="I10" s="27"/>
      <c r="J10" s="27"/>
      <c r="K10" s="27"/>
    </row>
    <row r="11" spans="1:12" ht="15.75" thickBot="1" x14ac:dyDescent="0.3">
      <c r="A11" s="227"/>
      <c r="B11" s="228"/>
      <c r="C11" s="30">
        <f>C18+C23+C28+C33+C38+C43+C92</f>
        <v>0</v>
      </c>
      <c r="D11" s="30">
        <f t="shared" ref="D11:G11" si="0">D18+D23+D28+D33+D38+D43+D92</f>
        <v>0</v>
      </c>
      <c r="E11" s="30">
        <f t="shared" si="0"/>
        <v>0</v>
      </c>
      <c r="F11" s="30">
        <f t="shared" si="0"/>
        <v>0</v>
      </c>
      <c r="G11" s="30">
        <f t="shared" si="0"/>
        <v>0</v>
      </c>
      <c r="H11" s="31">
        <f>SUM(C11:G11)</f>
        <v>0</v>
      </c>
      <c r="I11" s="27"/>
      <c r="J11" s="27"/>
      <c r="K11" s="27"/>
    </row>
    <row r="12" spans="1:12" ht="15.75" thickBot="1" x14ac:dyDescent="0.3">
      <c r="A12" s="178"/>
      <c r="B12" s="178"/>
      <c r="C12" s="178"/>
      <c r="D12" s="178"/>
      <c r="E12" s="178"/>
      <c r="F12" s="178"/>
      <c r="G12" s="178"/>
      <c r="H12" s="178"/>
      <c r="I12" s="178"/>
      <c r="J12" s="178"/>
      <c r="K12" s="178"/>
    </row>
    <row r="13" spans="1:12" ht="15" customHeight="1" x14ac:dyDescent="0.25">
      <c r="A13" s="229" t="s">
        <v>53</v>
      </c>
      <c r="B13" s="230"/>
      <c r="C13" s="231" t="s">
        <v>54</v>
      </c>
      <c r="D13" s="232"/>
      <c r="E13" s="232"/>
      <c r="F13" s="232"/>
      <c r="G13" s="232"/>
      <c r="H13" s="233"/>
      <c r="I13" s="232" t="s">
        <v>55</v>
      </c>
      <c r="J13" s="232"/>
      <c r="K13" s="234"/>
    </row>
    <row r="14" spans="1:12" ht="15.75" thickBot="1" x14ac:dyDescent="0.3">
      <c r="A14" s="32" t="s">
        <v>56</v>
      </c>
      <c r="B14" s="33" t="s">
        <v>57</v>
      </c>
      <c r="C14" s="219"/>
      <c r="D14" s="220"/>
      <c r="E14" s="220"/>
      <c r="F14" s="220"/>
      <c r="G14" s="220"/>
      <c r="H14" s="220"/>
      <c r="I14" s="220"/>
      <c r="J14" s="220"/>
      <c r="K14" s="221"/>
    </row>
    <row r="15" spans="1:12" ht="15.75" thickBot="1" x14ac:dyDescent="0.3">
      <c r="A15" s="222"/>
      <c r="B15" s="222"/>
      <c r="C15" s="222"/>
      <c r="D15" s="222"/>
      <c r="E15" s="222"/>
      <c r="F15" s="222"/>
      <c r="G15" s="222"/>
      <c r="H15" s="222"/>
      <c r="I15" s="222"/>
      <c r="J15" s="222"/>
      <c r="K15" s="222"/>
      <c r="L15" s="75" t="s">
        <v>164</v>
      </c>
    </row>
    <row r="16" spans="1:12" ht="15.6" customHeight="1" x14ac:dyDescent="0.25">
      <c r="A16" s="202" t="s">
        <v>58</v>
      </c>
      <c r="B16" s="204"/>
      <c r="C16" s="158" t="s">
        <v>59</v>
      </c>
      <c r="D16" s="158"/>
      <c r="E16" s="158"/>
      <c r="F16" s="158"/>
      <c r="G16" s="158"/>
      <c r="H16" s="158"/>
      <c r="I16" s="207" t="s">
        <v>205</v>
      </c>
      <c r="J16" s="208"/>
      <c r="K16" s="209"/>
      <c r="L16" s="117" t="s">
        <v>163</v>
      </c>
    </row>
    <row r="17" spans="1:12" x14ac:dyDescent="0.25">
      <c r="A17" s="203"/>
      <c r="B17" s="205"/>
      <c r="C17" s="34" t="s">
        <v>5</v>
      </c>
      <c r="D17" s="34" t="s">
        <v>6</v>
      </c>
      <c r="E17" s="34" t="s">
        <v>7</v>
      </c>
      <c r="F17" s="34" t="s">
        <v>178</v>
      </c>
      <c r="G17" s="34" t="s">
        <v>179</v>
      </c>
      <c r="H17" s="36" t="s">
        <v>15</v>
      </c>
      <c r="I17" s="210"/>
      <c r="J17" s="211"/>
      <c r="K17" s="212"/>
      <c r="L17" s="118" t="s">
        <v>154</v>
      </c>
    </row>
    <row r="18" spans="1:12" ht="22.9" customHeight="1" x14ac:dyDescent="0.25">
      <c r="A18" s="203"/>
      <c r="B18" s="205"/>
      <c r="C18" s="37">
        <f>'A - SeniorKey Personnel'!J85+'B - Other Personnel'!J109</f>
        <v>0</v>
      </c>
      <c r="D18" s="38">
        <f>'A - SeniorKey Personnel'!J86+'B - Other Personnel'!J110</f>
        <v>0</v>
      </c>
      <c r="E18" s="38">
        <f>'A - SeniorKey Personnel'!J87+'B - Other Personnel'!J111</f>
        <v>0</v>
      </c>
      <c r="F18" s="38">
        <f>'A - SeniorKey Personnel'!J88+'B - Other Personnel'!J112</f>
        <v>0</v>
      </c>
      <c r="G18" s="37">
        <f>'A - SeniorKey Personnel'!J89+'B - Other Personnel'!J113</f>
        <v>0</v>
      </c>
      <c r="H18" s="39">
        <f>SUM(C18:G18)</f>
        <v>0</v>
      </c>
      <c r="I18" s="213"/>
      <c r="J18" s="214"/>
      <c r="K18" s="215"/>
    </row>
    <row r="19" spans="1:12" ht="90" customHeight="1" thickBot="1" x14ac:dyDescent="0.3">
      <c r="A19" s="198" t="s">
        <v>189</v>
      </c>
      <c r="B19" s="199"/>
      <c r="C19" s="199"/>
      <c r="D19" s="199"/>
      <c r="E19" s="199"/>
      <c r="F19" s="199"/>
      <c r="G19" s="199"/>
      <c r="H19" s="199"/>
      <c r="I19" s="199"/>
      <c r="J19" s="199"/>
      <c r="K19" s="200"/>
    </row>
    <row r="20" spans="1:12" ht="15" customHeight="1" thickBot="1" x14ac:dyDescent="0.3">
      <c r="A20" s="163"/>
      <c r="B20" s="163"/>
      <c r="C20" s="163"/>
      <c r="D20" s="163"/>
      <c r="E20" s="163"/>
      <c r="F20" s="163"/>
      <c r="G20" s="163"/>
      <c r="H20" s="163"/>
      <c r="I20" s="163"/>
      <c r="J20" s="163"/>
      <c r="K20" s="163"/>
    </row>
    <row r="21" spans="1:12" ht="15" customHeight="1" x14ac:dyDescent="0.25">
      <c r="A21" s="202" t="s">
        <v>60</v>
      </c>
      <c r="B21" s="204"/>
      <c r="C21" s="206" t="s">
        <v>61</v>
      </c>
      <c r="D21" s="206"/>
      <c r="E21" s="206"/>
      <c r="F21" s="206"/>
      <c r="G21" s="206"/>
      <c r="H21" s="206"/>
      <c r="I21" s="207" t="s">
        <v>206</v>
      </c>
      <c r="J21" s="208"/>
      <c r="K21" s="209"/>
      <c r="L21" s="118" t="s">
        <v>61</v>
      </c>
    </row>
    <row r="22" spans="1:12" x14ac:dyDescent="0.25">
      <c r="A22" s="203"/>
      <c r="B22" s="205"/>
      <c r="C22" s="35" t="s">
        <v>5</v>
      </c>
      <c r="D22" s="35" t="s">
        <v>6</v>
      </c>
      <c r="E22" s="35" t="s">
        <v>7</v>
      </c>
      <c r="F22" s="35" t="s">
        <v>178</v>
      </c>
      <c r="G22" s="35" t="s">
        <v>179</v>
      </c>
      <c r="H22" s="36" t="s">
        <v>15</v>
      </c>
      <c r="I22" s="210"/>
      <c r="J22" s="211"/>
      <c r="K22" s="212"/>
    </row>
    <row r="23" spans="1:12" ht="21.75" customHeight="1" x14ac:dyDescent="0.25">
      <c r="A23" s="203"/>
      <c r="B23" s="205"/>
      <c r="C23" s="38">
        <f>'Fringe Benefits'!D156</f>
        <v>0</v>
      </c>
      <c r="D23" s="38">
        <f>'Fringe Benefits'!E156</f>
        <v>0</v>
      </c>
      <c r="E23" s="38">
        <f>'Fringe Benefits'!F156</f>
        <v>0</v>
      </c>
      <c r="F23" s="38">
        <f>'Fringe Benefits'!G156</f>
        <v>0</v>
      </c>
      <c r="G23" s="38">
        <f>'Fringe Benefits'!H156</f>
        <v>0</v>
      </c>
      <c r="H23" s="39">
        <f>SUM(C23:G23)</f>
        <v>0</v>
      </c>
      <c r="I23" s="213"/>
      <c r="J23" s="214"/>
      <c r="K23" s="215"/>
    </row>
    <row r="24" spans="1:12" s="40" customFormat="1" ht="75.75" customHeight="1" thickBot="1" x14ac:dyDescent="0.3">
      <c r="A24" s="198" t="s">
        <v>189</v>
      </c>
      <c r="B24" s="199"/>
      <c r="C24" s="199"/>
      <c r="D24" s="199"/>
      <c r="E24" s="199"/>
      <c r="F24" s="199"/>
      <c r="G24" s="199"/>
      <c r="H24" s="199"/>
      <c r="I24" s="199"/>
      <c r="J24" s="199"/>
      <c r="K24" s="200"/>
    </row>
    <row r="25" spans="1:12" ht="15" customHeight="1" thickBot="1" x14ac:dyDescent="0.3">
      <c r="A25" s="201"/>
      <c r="B25" s="201"/>
      <c r="C25" s="201"/>
      <c r="D25" s="201"/>
      <c r="E25" s="201"/>
      <c r="F25" s="201"/>
      <c r="G25" s="201"/>
      <c r="H25" s="201"/>
      <c r="I25" s="201"/>
      <c r="J25" s="201"/>
      <c r="K25" s="201"/>
    </row>
    <row r="26" spans="1:12" ht="15" customHeight="1" x14ac:dyDescent="0.25">
      <c r="A26" s="151" t="s">
        <v>62</v>
      </c>
      <c r="B26" s="154"/>
      <c r="C26" s="157" t="s">
        <v>63</v>
      </c>
      <c r="D26" s="158"/>
      <c r="E26" s="158"/>
      <c r="F26" s="158"/>
      <c r="G26" s="158"/>
      <c r="H26" s="158"/>
      <c r="I26" s="159" t="s">
        <v>216</v>
      </c>
      <c r="J26" s="160"/>
      <c r="K26" s="161"/>
      <c r="L26" s="27" t="s">
        <v>203</v>
      </c>
    </row>
    <row r="27" spans="1:12" ht="19.149999999999999" customHeight="1" x14ac:dyDescent="0.25">
      <c r="A27" s="152"/>
      <c r="B27" s="155"/>
      <c r="C27" s="35" t="s">
        <v>5</v>
      </c>
      <c r="D27" s="35" t="s">
        <v>6</v>
      </c>
      <c r="E27" s="35" t="s">
        <v>7</v>
      </c>
      <c r="F27" s="35" t="s">
        <v>178</v>
      </c>
      <c r="G27" s="35" t="s">
        <v>179</v>
      </c>
      <c r="H27" s="41" t="s">
        <v>15</v>
      </c>
      <c r="I27" s="145"/>
      <c r="J27" s="146"/>
      <c r="K27" s="147"/>
    </row>
    <row r="28" spans="1:12" ht="21.6" customHeight="1" x14ac:dyDescent="0.25">
      <c r="A28" s="153"/>
      <c r="B28" s="156"/>
      <c r="C28" s="113">
        <v>0</v>
      </c>
      <c r="D28" s="113">
        <v>0</v>
      </c>
      <c r="E28" s="113">
        <v>0</v>
      </c>
      <c r="F28" s="113">
        <v>0</v>
      </c>
      <c r="G28" s="113">
        <v>0</v>
      </c>
      <c r="H28" s="42">
        <f>SUM(C28:G28)</f>
        <v>0</v>
      </c>
      <c r="I28" s="148"/>
      <c r="J28" s="149"/>
      <c r="K28" s="150"/>
    </row>
    <row r="29" spans="1:12" ht="15.75" thickBot="1" x14ac:dyDescent="0.3">
      <c r="A29" s="191" t="s">
        <v>190</v>
      </c>
      <c r="B29" s="192"/>
      <c r="C29" s="192"/>
      <c r="D29" s="192"/>
      <c r="E29" s="192"/>
      <c r="F29" s="192"/>
      <c r="G29" s="192"/>
      <c r="H29" s="192"/>
      <c r="I29" s="192"/>
      <c r="J29" s="192"/>
      <c r="K29" s="193"/>
    </row>
    <row r="30" spans="1:12" ht="15" customHeight="1" thickBot="1" x14ac:dyDescent="0.3">
      <c r="A30" s="194"/>
      <c r="B30" s="194"/>
      <c r="C30" s="194"/>
      <c r="D30" s="194"/>
      <c r="E30" s="194"/>
      <c r="F30" s="194"/>
      <c r="G30" s="194"/>
      <c r="H30" s="194"/>
      <c r="I30" s="188"/>
      <c r="J30" s="188"/>
      <c r="K30" s="188"/>
    </row>
    <row r="31" spans="1:12" ht="15" customHeight="1" x14ac:dyDescent="0.25">
      <c r="A31" s="151" t="s">
        <v>64</v>
      </c>
      <c r="B31" s="154"/>
      <c r="C31" s="157" t="s">
        <v>65</v>
      </c>
      <c r="D31" s="158"/>
      <c r="E31" s="158"/>
      <c r="F31" s="158"/>
      <c r="G31" s="158"/>
      <c r="H31" s="158"/>
      <c r="I31" s="165" t="s">
        <v>215</v>
      </c>
      <c r="J31" s="166"/>
      <c r="K31" s="195"/>
      <c r="L31" s="77" t="s">
        <v>204</v>
      </c>
    </row>
    <row r="32" spans="1:12" x14ac:dyDescent="0.25">
      <c r="A32" s="152"/>
      <c r="B32" s="155"/>
      <c r="C32" s="35" t="s">
        <v>5</v>
      </c>
      <c r="D32" s="35" t="s">
        <v>6</v>
      </c>
      <c r="E32" s="35" t="s">
        <v>7</v>
      </c>
      <c r="F32" s="35" t="s">
        <v>178</v>
      </c>
      <c r="G32" s="35" t="s">
        <v>179</v>
      </c>
      <c r="H32" s="41" t="s">
        <v>15</v>
      </c>
      <c r="I32" s="168"/>
      <c r="J32" s="169"/>
      <c r="K32" s="196"/>
    </row>
    <row r="33" spans="1:12" ht="25.9" customHeight="1" x14ac:dyDescent="0.25">
      <c r="A33" s="153"/>
      <c r="B33" s="156"/>
      <c r="C33" s="113">
        <v>0</v>
      </c>
      <c r="D33" s="113">
        <v>0</v>
      </c>
      <c r="E33" s="113">
        <v>0</v>
      </c>
      <c r="F33" s="113">
        <v>0</v>
      </c>
      <c r="G33" s="113">
        <v>0</v>
      </c>
      <c r="H33" s="42">
        <f>SUM(C33:G33)</f>
        <v>0</v>
      </c>
      <c r="I33" s="171"/>
      <c r="J33" s="172"/>
      <c r="K33" s="197"/>
    </row>
    <row r="34" spans="1:12" ht="21" customHeight="1" thickBot="1" x14ac:dyDescent="0.3">
      <c r="A34" s="191" t="s">
        <v>191</v>
      </c>
      <c r="B34" s="192"/>
      <c r="C34" s="192"/>
      <c r="D34" s="192"/>
      <c r="E34" s="192"/>
      <c r="F34" s="192"/>
      <c r="G34" s="192"/>
      <c r="H34" s="192"/>
      <c r="I34" s="192"/>
      <c r="J34" s="192"/>
      <c r="K34" s="193"/>
    </row>
    <row r="35" spans="1:12" ht="15" customHeight="1" thickBot="1" x14ac:dyDescent="0.3">
      <c r="A35" s="194"/>
      <c r="B35" s="194"/>
      <c r="C35" s="194"/>
      <c r="D35" s="194"/>
      <c r="E35" s="194"/>
      <c r="F35" s="194"/>
      <c r="G35" s="194"/>
      <c r="H35" s="194"/>
      <c r="I35" s="188"/>
      <c r="J35" s="188"/>
      <c r="K35" s="188"/>
    </row>
    <row r="36" spans="1:12" ht="18" customHeight="1" x14ac:dyDescent="0.25">
      <c r="A36" s="151" t="s">
        <v>66</v>
      </c>
      <c r="B36" s="154"/>
      <c r="C36" s="157" t="s">
        <v>67</v>
      </c>
      <c r="D36" s="158"/>
      <c r="E36" s="158"/>
      <c r="F36" s="158"/>
      <c r="G36" s="158"/>
      <c r="H36" s="158"/>
      <c r="I36" s="165" t="s">
        <v>169</v>
      </c>
      <c r="J36" s="166"/>
      <c r="K36" s="195"/>
      <c r="L36" s="119" t="s">
        <v>148</v>
      </c>
    </row>
    <row r="37" spans="1:12" x14ac:dyDescent="0.25">
      <c r="A37" s="152"/>
      <c r="B37" s="155"/>
      <c r="C37" s="35" t="s">
        <v>5</v>
      </c>
      <c r="D37" s="35" t="s">
        <v>6</v>
      </c>
      <c r="E37" s="35" t="s">
        <v>7</v>
      </c>
      <c r="F37" s="35" t="s">
        <v>178</v>
      </c>
      <c r="G37" s="35" t="s">
        <v>179</v>
      </c>
      <c r="H37" s="41" t="s">
        <v>15</v>
      </c>
      <c r="I37" s="168"/>
      <c r="J37" s="169"/>
      <c r="K37" s="196"/>
    </row>
    <row r="38" spans="1:12" x14ac:dyDescent="0.25">
      <c r="A38" s="153"/>
      <c r="B38" s="156"/>
      <c r="C38" s="38">
        <f>'E - Participant Support'!G80</f>
        <v>0</v>
      </c>
      <c r="D38" s="38">
        <f>'E - Participant Support'!H80</f>
        <v>0</v>
      </c>
      <c r="E38" s="38">
        <f>'E - Participant Support'!I80</f>
        <v>0</v>
      </c>
      <c r="F38" s="38">
        <f>'E - Participant Support'!J80</f>
        <v>0</v>
      </c>
      <c r="G38" s="38">
        <f>'E - Participant Support'!K80</f>
        <v>0</v>
      </c>
      <c r="H38" s="42">
        <f>SUM(C38:G38)</f>
        <v>0</v>
      </c>
      <c r="I38" s="171"/>
      <c r="J38" s="172"/>
      <c r="K38" s="197"/>
    </row>
    <row r="39" spans="1:12" ht="57.75" customHeight="1" thickBot="1" x14ac:dyDescent="0.3">
      <c r="A39" s="124" t="s">
        <v>192</v>
      </c>
      <c r="B39" s="186"/>
      <c r="C39" s="186"/>
      <c r="D39" s="186"/>
      <c r="E39" s="186"/>
      <c r="F39" s="186"/>
      <c r="G39" s="186"/>
      <c r="H39" s="186"/>
      <c r="I39" s="186"/>
      <c r="J39" s="186"/>
      <c r="K39" s="187"/>
    </row>
    <row r="40" spans="1:12" ht="15" customHeight="1" thickBot="1" x14ac:dyDescent="0.3">
      <c r="A40" s="188"/>
      <c r="B40" s="188"/>
      <c r="C40" s="188"/>
      <c r="D40" s="188"/>
      <c r="E40" s="188"/>
      <c r="F40" s="188"/>
      <c r="G40" s="188"/>
      <c r="H40" s="188"/>
      <c r="I40" s="188"/>
      <c r="J40" s="188"/>
      <c r="K40" s="188"/>
    </row>
    <row r="41" spans="1:12" x14ac:dyDescent="0.25">
      <c r="A41" s="151" t="s">
        <v>68</v>
      </c>
      <c r="B41" s="154"/>
      <c r="C41" s="189" t="s">
        <v>69</v>
      </c>
      <c r="D41" s="190"/>
      <c r="E41" s="190"/>
      <c r="F41" s="190"/>
      <c r="G41" s="190"/>
      <c r="H41" s="190"/>
      <c r="I41" s="159" t="s">
        <v>130</v>
      </c>
      <c r="J41" s="160"/>
      <c r="K41" s="161"/>
    </row>
    <row r="42" spans="1:12" x14ac:dyDescent="0.25">
      <c r="A42" s="152"/>
      <c r="B42" s="155"/>
      <c r="C42" s="35" t="s">
        <v>5</v>
      </c>
      <c r="D42" s="35" t="s">
        <v>6</v>
      </c>
      <c r="E42" s="35" t="s">
        <v>7</v>
      </c>
      <c r="F42" s="35" t="s">
        <v>178</v>
      </c>
      <c r="G42" s="35" t="s">
        <v>179</v>
      </c>
      <c r="H42" s="41" t="s">
        <v>15</v>
      </c>
      <c r="I42" s="145"/>
      <c r="J42" s="146"/>
      <c r="K42" s="147"/>
    </row>
    <row r="43" spans="1:12" ht="15" customHeight="1" x14ac:dyDescent="0.25">
      <c r="A43" s="153"/>
      <c r="B43" s="156"/>
      <c r="C43" s="38">
        <f>C47+C52+C56+C61+C66+C71+C75+C79+C84+C88</f>
        <v>0</v>
      </c>
      <c r="D43" s="38">
        <f>D47+D52+D56+D61+D66+D71+D75+D79+D84+D88</f>
        <v>0</v>
      </c>
      <c r="E43" s="38">
        <f>E47+E52+E56+E61+E66+E71+E75+E79+E84+E88</f>
        <v>0</v>
      </c>
      <c r="F43" s="38">
        <f>F47+F52+F56+F61+F66+F71+F75+F79+F84+F88</f>
        <v>0</v>
      </c>
      <c r="G43" s="38">
        <f t="shared" ref="G43" si="1">G47+G52+G56+G61+G66+G71+G75+G79+G84+G88</f>
        <v>0</v>
      </c>
      <c r="H43" s="42">
        <f>SUM(C43:G43)</f>
        <v>0</v>
      </c>
      <c r="I43" s="148"/>
      <c r="J43" s="149"/>
      <c r="K43" s="150"/>
    </row>
    <row r="44" spans="1:12" x14ac:dyDescent="0.25">
      <c r="A44" s="180"/>
      <c r="B44" s="181"/>
      <c r="C44" s="181"/>
      <c r="D44" s="181"/>
      <c r="E44" s="181"/>
      <c r="F44" s="181"/>
      <c r="G44" s="181"/>
      <c r="H44" s="181"/>
      <c r="I44" s="181"/>
      <c r="J44" s="181"/>
      <c r="K44" s="182"/>
    </row>
    <row r="45" spans="1:12" x14ac:dyDescent="0.25">
      <c r="A45" s="43"/>
      <c r="B45" s="137" t="s">
        <v>70</v>
      </c>
      <c r="C45" s="140" t="s">
        <v>71</v>
      </c>
      <c r="D45" s="141"/>
      <c r="E45" s="141"/>
      <c r="F45" s="141"/>
      <c r="G45" s="141"/>
      <c r="H45" s="141"/>
      <c r="I45" s="142" t="s">
        <v>219</v>
      </c>
      <c r="J45" s="143"/>
      <c r="K45" s="144"/>
      <c r="L45" s="77" t="s">
        <v>167</v>
      </c>
    </row>
    <row r="46" spans="1:12" ht="25.15" customHeight="1" x14ac:dyDescent="0.25">
      <c r="A46" s="43"/>
      <c r="B46" s="138"/>
      <c r="C46" s="34" t="s">
        <v>5</v>
      </c>
      <c r="D46" s="35" t="s">
        <v>6</v>
      </c>
      <c r="E46" s="35" t="s">
        <v>7</v>
      </c>
      <c r="F46" s="35" t="s">
        <v>178</v>
      </c>
      <c r="G46" s="35" t="s">
        <v>179</v>
      </c>
      <c r="H46" s="58" t="s">
        <v>98</v>
      </c>
      <c r="I46" s="145"/>
      <c r="J46" s="146"/>
      <c r="K46" s="147"/>
    </row>
    <row r="47" spans="1:12" ht="25.15" customHeight="1" x14ac:dyDescent="0.25">
      <c r="A47" s="43"/>
      <c r="B47" s="139"/>
      <c r="C47" s="112">
        <v>0</v>
      </c>
      <c r="D47" s="113">
        <v>0</v>
      </c>
      <c r="E47" s="113">
        <v>0</v>
      </c>
      <c r="F47" s="113">
        <v>0</v>
      </c>
      <c r="G47" s="113">
        <v>0</v>
      </c>
      <c r="H47" s="42">
        <f>SUM(C47:G47)</f>
        <v>0</v>
      </c>
      <c r="I47" s="148"/>
      <c r="J47" s="149"/>
      <c r="K47" s="150"/>
    </row>
    <row r="48" spans="1:12" x14ac:dyDescent="0.25">
      <c r="A48" s="43"/>
      <c r="B48" s="183" t="s">
        <v>168</v>
      </c>
      <c r="C48" s="184"/>
      <c r="D48" s="184"/>
      <c r="E48" s="184"/>
      <c r="F48" s="184"/>
      <c r="G48" s="184"/>
      <c r="H48" s="184"/>
      <c r="I48" s="184"/>
      <c r="J48" s="184"/>
      <c r="K48" s="185"/>
    </row>
    <row r="49" spans="1:12" ht="15" customHeight="1" x14ac:dyDescent="0.25">
      <c r="A49" s="162"/>
      <c r="B49" s="163"/>
      <c r="C49" s="163"/>
      <c r="D49" s="163"/>
      <c r="E49" s="163"/>
      <c r="F49" s="163"/>
      <c r="G49" s="163"/>
      <c r="H49" s="163"/>
      <c r="I49" s="163"/>
      <c r="J49" s="163"/>
      <c r="K49" s="164"/>
    </row>
    <row r="50" spans="1:12" ht="17.45" customHeight="1" x14ac:dyDescent="0.25">
      <c r="A50" s="43"/>
      <c r="B50" s="137" t="s">
        <v>72</v>
      </c>
      <c r="C50" s="140" t="s">
        <v>73</v>
      </c>
      <c r="D50" s="141"/>
      <c r="E50" s="141"/>
      <c r="F50" s="141"/>
      <c r="G50" s="141"/>
      <c r="H50" s="141"/>
      <c r="I50" s="142" t="s">
        <v>207</v>
      </c>
      <c r="J50" s="143"/>
      <c r="K50" s="144"/>
      <c r="L50" s="117" t="s">
        <v>149</v>
      </c>
    </row>
    <row r="51" spans="1:12" ht="30" x14ac:dyDescent="0.25">
      <c r="A51" s="43"/>
      <c r="B51" s="138"/>
      <c r="C51" s="34" t="s">
        <v>5</v>
      </c>
      <c r="D51" s="34" t="s">
        <v>6</v>
      </c>
      <c r="E51" s="34" t="s">
        <v>7</v>
      </c>
      <c r="F51" s="34" t="s">
        <v>178</v>
      </c>
      <c r="G51" s="34" t="s">
        <v>179</v>
      </c>
      <c r="H51" s="58" t="s">
        <v>98</v>
      </c>
      <c r="I51" s="145"/>
      <c r="J51" s="146"/>
      <c r="K51" s="147"/>
    </row>
    <row r="52" spans="1:12" ht="15" customHeight="1" x14ac:dyDescent="0.25">
      <c r="A52" s="43"/>
      <c r="B52" s="139"/>
      <c r="C52" s="37">
        <f>'F2 - Publication Costs'!F15</f>
        <v>0</v>
      </c>
      <c r="D52" s="38">
        <f>'F2 - Publication Costs'!G15</f>
        <v>0</v>
      </c>
      <c r="E52" s="38">
        <f>'F2 - Publication Costs'!H15</f>
        <v>0</v>
      </c>
      <c r="F52" s="38">
        <f>'F2 - Publication Costs'!I15</f>
        <v>0</v>
      </c>
      <c r="G52" s="38">
        <f>'F2 - Publication Costs'!J15</f>
        <v>0</v>
      </c>
      <c r="H52" s="42">
        <f>SUM(C52:G52)</f>
        <v>0</v>
      </c>
      <c r="I52" s="148"/>
      <c r="J52" s="149"/>
      <c r="K52" s="150"/>
    </row>
    <row r="53" spans="1:12" ht="15" customHeight="1" x14ac:dyDescent="0.25">
      <c r="A53" s="162"/>
      <c r="B53" s="163"/>
      <c r="C53" s="163"/>
      <c r="D53" s="163"/>
      <c r="E53" s="163"/>
      <c r="F53" s="163"/>
      <c r="G53" s="163"/>
      <c r="H53" s="163"/>
      <c r="I53" s="163"/>
      <c r="J53" s="163"/>
      <c r="K53" s="164"/>
    </row>
    <row r="54" spans="1:12" ht="19.899999999999999" customHeight="1" x14ac:dyDescent="0.25">
      <c r="A54" s="43"/>
      <c r="B54" s="137" t="s">
        <v>74</v>
      </c>
      <c r="C54" s="140" t="s">
        <v>75</v>
      </c>
      <c r="D54" s="141"/>
      <c r="E54" s="141"/>
      <c r="F54" s="141"/>
      <c r="G54" s="141"/>
      <c r="H54" s="141"/>
      <c r="I54" s="142" t="s">
        <v>208</v>
      </c>
      <c r="J54" s="143"/>
      <c r="K54" s="144"/>
      <c r="L54" s="117" t="s">
        <v>150</v>
      </c>
    </row>
    <row r="55" spans="1:12" x14ac:dyDescent="0.25">
      <c r="A55" s="43"/>
      <c r="B55" s="138"/>
      <c r="C55" s="34" t="s">
        <v>5</v>
      </c>
      <c r="D55" s="34" t="s">
        <v>6</v>
      </c>
      <c r="E55" s="34" t="s">
        <v>7</v>
      </c>
      <c r="F55" s="34" t="s">
        <v>178</v>
      </c>
      <c r="G55" s="34" t="s">
        <v>179</v>
      </c>
      <c r="H55" s="51" t="s">
        <v>15</v>
      </c>
      <c r="I55" s="145"/>
      <c r="J55" s="146"/>
      <c r="K55" s="147"/>
    </row>
    <row r="56" spans="1:12" ht="15" customHeight="1" x14ac:dyDescent="0.25">
      <c r="A56" s="43"/>
      <c r="B56" s="139"/>
      <c r="C56" s="37">
        <f>'F3 - Consultant Costs'!D13</f>
        <v>0</v>
      </c>
      <c r="D56" s="38">
        <f>'F3 - Consultant Costs'!E13</f>
        <v>0</v>
      </c>
      <c r="E56" s="38">
        <f>'F3 - Consultant Costs'!F13</f>
        <v>0</v>
      </c>
      <c r="F56" s="38">
        <f>'F3 - Consultant Costs'!G13</f>
        <v>0</v>
      </c>
      <c r="G56" s="38">
        <f>'F3 - Consultant Costs'!H13</f>
        <v>0</v>
      </c>
      <c r="H56" s="42">
        <f>SUM(C56:G56)</f>
        <v>0</v>
      </c>
      <c r="I56" s="148"/>
      <c r="J56" s="149"/>
      <c r="K56" s="150"/>
    </row>
    <row r="57" spans="1:12" ht="59.25" customHeight="1" x14ac:dyDescent="0.25">
      <c r="A57" s="43"/>
      <c r="B57" s="174" t="s">
        <v>189</v>
      </c>
      <c r="C57" s="175"/>
      <c r="D57" s="175"/>
      <c r="E57" s="175"/>
      <c r="F57" s="175"/>
      <c r="G57" s="175"/>
      <c r="H57" s="175"/>
      <c r="I57" s="175"/>
      <c r="J57" s="175"/>
      <c r="K57" s="176"/>
    </row>
    <row r="58" spans="1:12" ht="15" customHeight="1" x14ac:dyDescent="0.25">
      <c r="A58" s="177"/>
      <c r="B58" s="178"/>
      <c r="C58" s="178"/>
      <c r="D58" s="178"/>
      <c r="E58" s="178"/>
      <c r="F58" s="178"/>
      <c r="G58" s="178"/>
      <c r="H58" s="178"/>
      <c r="I58" s="178"/>
      <c r="J58" s="178"/>
      <c r="K58" s="179"/>
    </row>
    <row r="59" spans="1:12" x14ac:dyDescent="0.25">
      <c r="A59" s="43"/>
      <c r="B59" s="137" t="s">
        <v>76</v>
      </c>
      <c r="C59" s="140" t="s">
        <v>77</v>
      </c>
      <c r="D59" s="141"/>
      <c r="E59" s="141"/>
      <c r="F59" s="141"/>
      <c r="G59" s="141"/>
      <c r="H59" s="141"/>
      <c r="I59" s="142" t="s">
        <v>209</v>
      </c>
      <c r="J59" s="143"/>
      <c r="K59" s="144"/>
      <c r="L59" s="117" t="s">
        <v>151</v>
      </c>
    </row>
    <row r="60" spans="1:12" ht="30" x14ac:dyDescent="0.25">
      <c r="A60" s="43"/>
      <c r="B60" s="138"/>
      <c r="C60" s="34" t="s">
        <v>5</v>
      </c>
      <c r="D60" s="34" t="s">
        <v>6</v>
      </c>
      <c r="E60" s="34" t="s">
        <v>7</v>
      </c>
      <c r="F60" s="34" t="s">
        <v>178</v>
      </c>
      <c r="G60" s="34" t="s">
        <v>179</v>
      </c>
      <c r="H60" s="51" t="s">
        <v>98</v>
      </c>
      <c r="I60" s="145"/>
      <c r="J60" s="146"/>
      <c r="K60" s="147"/>
    </row>
    <row r="61" spans="1:12" ht="15" customHeight="1" x14ac:dyDescent="0.25">
      <c r="A61" s="43"/>
      <c r="B61" s="139"/>
      <c r="C61" s="37">
        <f>'F4 - ADP-Computer Serv Costs'!D15</f>
        <v>0</v>
      </c>
      <c r="D61" s="37">
        <f>'F4 - ADP-Computer Serv Costs'!E15</f>
        <v>0</v>
      </c>
      <c r="E61" s="37">
        <f>'F4 - ADP-Computer Serv Costs'!F15</f>
        <v>0</v>
      </c>
      <c r="F61" s="37">
        <f>'F4 - ADP-Computer Serv Costs'!G15</f>
        <v>0</v>
      </c>
      <c r="G61" s="37">
        <f>'F4 - ADP-Computer Serv Costs'!H15</f>
        <v>0</v>
      </c>
      <c r="H61" s="42">
        <f>SUM(C61:G61)</f>
        <v>0</v>
      </c>
      <c r="I61" s="148"/>
      <c r="J61" s="149"/>
      <c r="K61" s="150"/>
    </row>
    <row r="62" spans="1:12" ht="59.25" customHeight="1" x14ac:dyDescent="0.25">
      <c r="A62" s="43"/>
      <c r="B62" s="174" t="s">
        <v>189</v>
      </c>
      <c r="C62" s="175"/>
      <c r="D62" s="175"/>
      <c r="E62" s="175"/>
      <c r="F62" s="175"/>
      <c r="G62" s="175"/>
      <c r="H62" s="175"/>
      <c r="I62" s="175"/>
      <c r="J62" s="175"/>
      <c r="K62" s="176"/>
    </row>
    <row r="63" spans="1:12" ht="15" customHeight="1" x14ac:dyDescent="0.25">
      <c r="A63" s="162"/>
      <c r="B63" s="163"/>
      <c r="C63" s="163"/>
      <c r="D63" s="163"/>
      <c r="E63" s="163"/>
      <c r="F63" s="163"/>
      <c r="G63" s="163"/>
      <c r="H63" s="163"/>
      <c r="I63" s="163"/>
      <c r="J63" s="163"/>
      <c r="K63" s="164"/>
    </row>
    <row r="64" spans="1:12" ht="21.6" customHeight="1" x14ac:dyDescent="0.25">
      <c r="A64" s="43"/>
      <c r="B64" s="137" t="s">
        <v>78</v>
      </c>
      <c r="C64" s="140" t="s">
        <v>79</v>
      </c>
      <c r="D64" s="141"/>
      <c r="E64" s="141"/>
      <c r="F64" s="141"/>
      <c r="G64" s="141"/>
      <c r="H64" s="141"/>
      <c r="I64" s="142" t="s">
        <v>210</v>
      </c>
      <c r="J64" s="143"/>
      <c r="K64" s="144"/>
      <c r="L64" s="117" t="s">
        <v>152</v>
      </c>
    </row>
    <row r="65" spans="1:12" ht="25.15" customHeight="1" x14ac:dyDescent="0.25">
      <c r="A65" s="43"/>
      <c r="B65" s="138"/>
      <c r="C65" s="34" t="s">
        <v>5</v>
      </c>
      <c r="D65" s="34" t="s">
        <v>6</v>
      </c>
      <c r="E65" s="34" t="s">
        <v>7</v>
      </c>
      <c r="F65" s="34" t="s">
        <v>178</v>
      </c>
      <c r="G65" s="34" t="s">
        <v>179</v>
      </c>
      <c r="H65" s="41" t="s">
        <v>15</v>
      </c>
      <c r="I65" s="145"/>
      <c r="J65" s="146"/>
      <c r="K65" s="147"/>
    </row>
    <row r="66" spans="1:12" ht="13.15" customHeight="1" x14ac:dyDescent="0.25">
      <c r="A66" s="43"/>
      <c r="B66" s="139"/>
      <c r="C66" s="37">
        <f>'F5 - Subaward Consortium Costs'!D25</f>
        <v>0</v>
      </c>
      <c r="D66" s="37">
        <f>'F5 - Subaward Consortium Costs'!E25</f>
        <v>0</v>
      </c>
      <c r="E66" s="37">
        <f>'F5 - Subaward Consortium Costs'!F25</f>
        <v>0</v>
      </c>
      <c r="F66" s="37">
        <f>'F5 - Subaward Consortium Costs'!G25</f>
        <v>0</v>
      </c>
      <c r="G66" s="37">
        <f>'F5 - Subaward Consortium Costs'!H25</f>
        <v>0</v>
      </c>
      <c r="H66" s="42">
        <f>SUM(C66:G66)</f>
        <v>0</v>
      </c>
      <c r="I66" s="148"/>
      <c r="J66" s="149"/>
      <c r="K66" s="150"/>
    </row>
    <row r="67" spans="1:12" ht="60.75" customHeight="1" x14ac:dyDescent="0.25">
      <c r="A67" s="43"/>
      <c r="B67" s="174" t="s">
        <v>189</v>
      </c>
      <c r="C67" s="175"/>
      <c r="D67" s="175"/>
      <c r="E67" s="175"/>
      <c r="F67" s="175"/>
      <c r="G67" s="175"/>
      <c r="H67" s="175"/>
      <c r="I67" s="175"/>
      <c r="J67" s="175"/>
      <c r="K67" s="176"/>
    </row>
    <row r="68" spans="1:12" ht="15" customHeight="1" x14ac:dyDescent="0.25">
      <c r="A68" s="162"/>
      <c r="B68" s="163"/>
      <c r="C68" s="163"/>
      <c r="D68" s="163"/>
      <c r="E68" s="163"/>
      <c r="F68" s="163"/>
      <c r="G68" s="163"/>
      <c r="H68" s="163"/>
      <c r="I68" s="163"/>
      <c r="J68" s="163"/>
      <c r="K68" s="164"/>
    </row>
    <row r="69" spans="1:12" x14ac:dyDescent="0.25">
      <c r="A69" s="43"/>
      <c r="B69" s="137" t="s">
        <v>80</v>
      </c>
      <c r="C69" s="140" t="s">
        <v>81</v>
      </c>
      <c r="D69" s="141"/>
      <c r="E69" s="141"/>
      <c r="F69" s="141"/>
      <c r="G69" s="141"/>
      <c r="H69" s="141"/>
      <c r="I69" s="142" t="s">
        <v>211</v>
      </c>
      <c r="J69" s="143"/>
      <c r="K69" s="144"/>
      <c r="L69" s="120" t="s">
        <v>153</v>
      </c>
    </row>
    <row r="70" spans="1:12" ht="30" x14ac:dyDescent="0.25">
      <c r="A70" s="43"/>
      <c r="B70" s="138"/>
      <c r="C70" s="34" t="s">
        <v>5</v>
      </c>
      <c r="D70" s="34" t="s">
        <v>6</v>
      </c>
      <c r="E70" s="34" t="s">
        <v>7</v>
      </c>
      <c r="F70" s="34" t="s">
        <v>178</v>
      </c>
      <c r="G70" s="34" t="s">
        <v>179</v>
      </c>
      <c r="H70" s="51" t="s">
        <v>98</v>
      </c>
      <c r="I70" s="145"/>
      <c r="J70" s="146"/>
      <c r="K70" s="147"/>
    </row>
    <row r="71" spans="1:12" ht="15" customHeight="1" x14ac:dyDescent="0.25">
      <c r="A71" s="43"/>
      <c r="B71" s="139"/>
      <c r="C71" s="37">
        <f>'F6 - Equip or Fac Rent-User Fee'!D15</f>
        <v>0</v>
      </c>
      <c r="D71" s="37">
        <f>'F6 - Equip or Fac Rent-User Fee'!E15</f>
        <v>0</v>
      </c>
      <c r="E71" s="37">
        <f>'F6 - Equip or Fac Rent-User Fee'!F15</f>
        <v>0</v>
      </c>
      <c r="F71" s="37">
        <f>'F6 - Equip or Fac Rent-User Fee'!G15</f>
        <v>0</v>
      </c>
      <c r="G71" s="37">
        <f>'F6 - Equip or Fac Rent-User Fee'!H15</f>
        <v>0</v>
      </c>
      <c r="H71" s="42">
        <f>SUM(C71:G71)</f>
        <v>0</v>
      </c>
      <c r="I71" s="148"/>
      <c r="J71" s="149"/>
      <c r="K71" s="150"/>
    </row>
    <row r="72" spans="1:12" ht="15" customHeight="1" x14ac:dyDescent="0.25">
      <c r="A72" s="162"/>
      <c r="B72" s="163"/>
      <c r="C72" s="163"/>
      <c r="D72" s="163"/>
      <c r="E72" s="163"/>
      <c r="F72" s="163"/>
      <c r="G72" s="163"/>
      <c r="H72" s="163"/>
      <c r="I72" s="163"/>
      <c r="J72" s="163"/>
      <c r="K72" s="164"/>
    </row>
    <row r="73" spans="1:12" x14ac:dyDescent="0.25">
      <c r="A73" s="43"/>
      <c r="B73" s="137" t="s">
        <v>82</v>
      </c>
      <c r="C73" s="140" t="s">
        <v>83</v>
      </c>
      <c r="D73" s="141"/>
      <c r="E73" s="141"/>
      <c r="F73" s="141"/>
      <c r="G73" s="141"/>
      <c r="H73" s="141"/>
      <c r="I73" s="142" t="s">
        <v>212</v>
      </c>
      <c r="J73" s="143"/>
      <c r="K73" s="144"/>
      <c r="L73" s="120" t="s">
        <v>160</v>
      </c>
    </row>
    <row r="74" spans="1:12" ht="30" x14ac:dyDescent="0.25">
      <c r="A74" s="43"/>
      <c r="B74" s="138"/>
      <c r="C74" s="34" t="s">
        <v>5</v>
      </c>
      <c r="D74" s="34" t="s">
        <v>6</v>
      </c>
      <c r="E74" s="34" t="s">
        <v>7</v>
      </c>
      <c r="F74" s="34" t="s">
        <v>178</v>
      </c>
      <c r="G74" s="34" t="s">
        <v>179</v>
      </c>
      <c r="H74" s="51" t="s">
        <v>98</v>
      </c>
      <c r="I74" s="145"/>
      <c r="J74" s="146"/>
      <c r="K74" s="147"/>
    </row>
    <row r="75" spans="1:12" ht="15" customHeight="1" x14ac:dyDescent="0.25">
      <c r="A75" s="43"/>
      <c r="B75" s="139"/>
      <c r="C75" s="37">
        <f>'F7 - Alterations &amp; Renovations'!D15</f>
        <v>0</v>
      </c>
      <c r="D75" s="38">
        <f>'F7 - Alterations &amp; Renovations'!E15</f>
        <v>0</v>
      </c>
      <c r="E75" s="38">
        <f>'F7 - Alterations &amp; Renovations'!F15</f>
        <v>0</v>
      </c>
      <c r="F75" s="38">
        <f>'F7 - Alterations &amp; Renovations'!G15</f>
        <v>0</v>
      </c>
      <c r="G75" s="38">
        <f>'F7 - Alterations &amp; Renovations'!H15</f>
        <v>0</v>
      </c>
      <c r="H75" s="42">
        <f>SUM(C75:G75)</f>
        <v>0</v>
      </c>
      <c r="I75" s="148"/>
      <c r="J75" s="149"/>
      <c r="K75" s="150"/>
    </row>
    <row r="76" spans="1:12" ht="15" customHeight="1" x14ac:dyDescent="0.25">
      <c r="A76" s="162"/>
      <c r="B76" s="163"/>
      <c r="C76" s="163"/>
      <c r="D76" s="163"/>
      <c r="E76" s="163"/>
      <c r="F76" s="163"/>
      <c r="G76" s="163"/>
      <c r="H76" s="163"/>
      <c r="I76" s="163"/>
      <c r="J76" s="163"/>
      <c r="K76" s="164"/>
    </row>
    <row r="77" spans="1:12" x14ac:dyDescent="0.25">
      <c r="A77" s="43"/>
      <c r="B77" s="137" t="s">
        <v>84</v>
      </c>
      <c r="C77" s="140" t="s">
        <v>85</v>
      </c>
      <c r="D77" s="141"/>
      <c r="E77" s="141"/>
      <c r="F77" s="141"/>
      <c r="G77" s="141"/>
      <c r="H77" s="141"/>
      <c r="I77" s="165" t="s">
        <v>170</v>
      </c>
      <c r="J77" s="166"/>
      <c r="K77" s="167"/>
      <c r="L77" s="117" t="s">
        <v>171</v>
      </c>
    </row>
    <row r="78" spans="1:12" ht="30" x14ac:dyDescent="0.25">
      <c r="A78" s="43"/>
      <c r="B78" s="138"/>
      <c r="C78" s="34" t="s">
        <v>5</v>
      </c>
      <c r="D78" s="34" t="s">
        <v>6</v>
      </c>
      <c r="E78" s="34" t="s">
        <v>7</v>
      </c>
      <c r="F78" s="34" t="s">
        <v>178</v>
      </c>
      <c r="G78" s="34" t="s">
        <v>179</v>
      </c>
      <c r="H78" s="51" t="s">
        <v>98</v>
      </c>
      <c r="I78" s="168"/>
      <c r="J78" s="169"/>
      <c r="K78" s="170"/>
    </row>
    <row r="79" spans="1:12" ht="18.75" customHeight="1" x14ac:dyDescent="0.25">
      <c r="A79" s="43"/>
      <c r="B79" s="139"/>
      <c r="C79" s="37">
        <f>'F8 - Tuition &amp; Fees Remission'!E14</f>
        <v>0</v>
      </c>
      <c r="D79" s="37">
        <f>'F8 - Tuition &amp; Fees Remission'!F14</f>
        <v>0</v>
      </c>
      <c r="E79" s="37">
        <f>'F8 - Tuition &amp; Fees Remission'!G14</f>
        <v>0</v>
      </c>
      <c r="F79" s="37">
        <f>'F8 - Tuition &amp; Fees Remission'!H14</f>
        <v>0</v>
      </c>
      <c r="G79" s="37">
        <f>'F8 - Tuition &amp; Fees Remission'!I14</f>
        <v>0</v>
      </c>
      <c r="H79" s="42">
        <f>SUM(C79:G79)</f>
        <v>0</v>
      </c>
      <c r="I79" s="171"/>
      <c r="J79" s="172"/>
      <c r="K79" s="173"/>
    </row>
    <row r="80" spans="1:12" ht="60" customHeight="1" x14ac:dyDescent="0.25">
      <c r="A80" s="43"/>
      <c r="B80" s="174" t="s">
        <v>189</v>
      </c>
      <c r="C80" s="175"/>
      <c r="D80" s="175"/>
      <c r="E80" s="175"/>
      <c r="F80" s="175"/>
      <c r="G80" s="175"/>
      <c r="H80" s="175"/>
      <c r="I80" s="175"/>
      <c r="J80" s="175"/>
      <c r="K80" s="176"/>
    </row>
    <row r="81" spans="1:12" ht="15" customHeight="1" x14ac:dyDescent="0.25">
      <c r="A81" s="162"/>
      <c r="B81" s="163"/>
      <c r="C81" s="163"/>
      <c r="D81" s="163"/>
      <c r="E81" s="163"/>
      <c r="F81" s="163"/>
      <c r="G81" s="163"/>
      <c r="H81" s="163"/>
      <c r="I81" s="163"/>
      <c r="J81" s="163"/>
      <c r="K81" s="164"/>
    </row>
    <row r="82" spans="1:12" x14ac:dyDescent="0.25">
      <c r="A82" s="43"/>
      <c r="B82" s="137" t="s">
        <v>86</v>
      </c>
      <c r="C82" s="140" t="s">
        <v>87</v>
      </c>
      <c r="D82" s="141"/>
      <c r="E82" s="141"/>
      <c r="F82" s="141"/>
      <c r="G82" s="141"/>
      <c r="H82" s="141"/>
      <c r="I82" s="142" t="s">
        <v>213</v>
      </c>
      <c r="J82" s="143"/>
      <c r="K82" s="144"/>
      <c r="L82" s="121" t="s">
        <v>161</v>
      </c>
    </row>
    <row r="83" spans="1:12" ht="30" x14ac:dyDescent="0.25">
      <c r="A83" s="43"/>
      <c r="B83" s="138"/>
      <c r="C83" s="34" t="s">
        <v>5</v>
      </c>
      <c r="D83" s="34" t="s">
        <v>6</v>
      </c>
      <c r="E83" s="34" t="s">
        <v>7</v>
      </c>
      <c r="F83" s="34" t="s">
        <v>178</v>
      </c>
      <c r="G83" s="34" t="s">
        <v>179</v>
      </c>
      <c r="H83" s="51" t="s">
        <v>98</v>
      </c>
      <c r="I83" s="145"/>
      <c r="J83" s="146"/>
      <c r="K83" s="147"/>
    </row>
    <row r="84" spans="1:12" ht="15" customHeight="1" x14ac:dyDescent="0.25">
      <c r="A84" s="43"/>
      <c r="B84" s="139"/>
      <c r="C84" s="37">
        <f>'F9 - Other'!D15</f>
        <v>0</v>
      </c>
      <c r="D84" s="38">
        <f>'F9 - Other'!E15</f>
        <v>0</v>
      </c>
      <c r="E84" s="38">
        <f>'F9 - Other'!F15</f>
        <v>0</v>
      </c>
      <c r="F84" s="38">
        <f>'F9 - Other'!G15</f>
        <v>0</v>
      </c>
      <c r="G84" s="38">
        <f>'F9 - Other'!H15</f>
        <v>0</v>
      </c>
      <c r="H84" s="42">
        <f>SUM(C84:G84)</f>
        <v>0</v>
      </c>
      <c r="I84" s="148"/>
      <c r="J84" s="149"/>
      <c r="K84" s="150"/>
    </row>
    <row r="85" spans="1:12" ht="15.75" customHeight="1" x14ac:dyDescent="0.25">
      <c r="A85" s="162"/>
      <c r="B85" s="163"/>
      <c r="C85" s="163"/>
      <c r="D85" s="163"/>
      <c r="E85" s="163"/>
      <c r="F85" s="163"/>
      <c r="G85" s="163"/>
      <c r="H85" s="163"/>
      <c r="I85" s="163"/>
      <c r="J85" s="163"/>
      <c r="K85" s="164"/>
    </row>
    <row r="86" spans="1:12" ht="14.45" customHeight="1" x14ac:dyDescent="0.25">
      <c r="A86" s="43"/>
      <c r="B86" s="137" t="s">
        <v>88</v>
      </c>
      <c r="C86" s="140" t="s">
        <v>87</v>
      </c>
      <c r="D86" s="141"/>
      <c r="E86" s="141"/>
      <c r="F86" s="141"/>
      <c r="G86" s="141"/>
      <c r="H86" s="141"/>
      <c r="I86" s="142" t="s">
        <v>214</v>
      </c>
      <c r="J86" s="143"/>
      <c r="K86" s="144"/>
      <c r="L86" s="121" t="s">
        <v>162</v>
      </c>
    </row>
    <row r="87" spans="1:12" ht="30" x14ac:dyDescent="0.25">
      <c r="A87" s="43"/>
      <c r="B87" s="138"/>
      <c r="C87" s="34" t="s">
        <v>5</v>
      </c>
      <c r="D87" s="34" t="s">
        <v>6</v>
      </c>
      <c r="E87" s="34" t="s">
        <v>7</v>
      </c>
      <c r="F87" s="34" t="s">
        <v>178</v>
      </c>
      <c r="G87" s="34" t="s">
        <v>179</v>
      </c>
      <c r="H87" s="51" t="s">
        <v>133</v>
      </c>
      <c r="I87" s="145"/>
      <c r="J87" s="146"/>
      <c r="K87" s="147"/>
    </row>
    <row r="88" spans="1:12" ht="15" customHeight="1" thickBot="1" x14ac:dyDescent="0.3">
      <c r="A88" s="43"/>
      <c r="B88" s="139"/>
      <c r="C88" s="37">
        <f>'F10 - Other'!D15</f>
        <v>0</v>
      </c>
      <c r="D88" s="38">
        <f>'F10 - Other'!E15</f>
        <v>0</v>
      </c>
      <c r="E88" s="38">
        <f>'F10 - Other'!F15</f>
        <v>0</v>
      </c>
      <c r="F88" s="38">
        <f>'F10 - Other'!G15</f>
        <v>0</v>
      </c>
      <c r="G88" s="38">
        <f>'F10 - Other'!H15</f>
        <v>0</v>
      </c>
      <c r="H88" s="42">
        <f>SUM(C88:G88)</f>
        <v>0</v>
      </c>
      <c r="I88" s="148"/>
      <c r="J88" s="149"/>
      <c r="K88" s="150"/>
    </row>
    <row r="89" spans="1:12" ht="15" customHeight="1" thickBot="1" x14ac:dyDescent="0.3">
      <c r="A89" s="127"/>
      <c r="B89" s="127"/>
      <c r="C89" s="127"/>
      <c r="D89" s="127"/>
      <c r="E89" s="127"/>
      <c r="F89" s="127"/>
      <c r="G89" s="127"/>
      <c r="H89" s="127"/>
      <c r="I89" s="127"/>
      <c r="J89" s="127"/>
      <c r="K89" s="127"/>
    </row>
    <row r="90" spans="1:12" x14ac:dyDescent="0.25">
      <c r="A90" s="151" t="s">
        <v>89</v>
      </c>
      <c r="B90" s="154"/>
      <c r="C90" s="157" t="s">
        <v>90</v>
      </c>
      <c r="D90" s="158"/>
      <c r="E90" s="158"/>
      <c r="F90" s="158"/>
      <c r="G90" s="158"/>
      <c r="H90" s="158"/>
      <c r="I90" s="159" t="s">
        <v>91</v>
      </c>
      <c r="J90" s="160"/>
      <c r="K90" s="161"/>
    </row>
    <row r="91" spans="1:12" x14ac:dyDescent="0.25">
      <c r="A91" s="152"/>
      <c r="B91" s="155"/>
      <c r="C91" s="35" t="s">
        <v>5</v>
      </c>
      <c r="D91" s="35" t="s">
        <v>6</v>
      </c>
      <c r="E91" s="35" t="s">
        <v>7</v>
      </c>
      <c r="F91" s="35" t="s">
        <v>178</v>
      </c>
      <c r="G91" s="35" t="s">
        <v>179</v>
      </c>
      <c r="H91" s="41" t="s">
        <v>15</v>
      </c>
      <c r="I91" s="145"/>
      <c r="J91" s="146"/>
      <c r="K91" s="147"/>
    </row>
    <row r="92" spans="1:12" ht="21.75" customHeight="1" x14ac:dyDescent="0.25">
      <c r="A92" s="153"/>
      <c r="B92" s="156"/>
      <c r="C92" s="113">
        <v>0</v>
      </c>
      <c r="D92" s="113">
        <v>0</v>
      </c>
      <c r="E92" s="113">
        <v>0</v>
      </c>
      <c r="F92" s="113">
        <v>0</v>
      </c>
      <c r="G92" s="113">
        <v>0</v>
      </c>
      <c r="H92" s="42">
        <f>SUM(C92:G92)</f>
        <v>0</v>
      </c>
      <c r="I92" s="148"/>
      <c r="J92" s="149"/>
      <c r="K92" s="150"/>
    </row>
    <row r="93" spans="1:12" ht="77.25" customHeight="1" thickBot="1" x14ac:dyDescent="0.3">
      <c r="A93" s="124" t="s">
        <v>192</v>
      </c>
      <c r="B93" s="125"/>
      <c r="C93" s="125"/>
      <c r="D93" s="125"/>
      <c r="E93" s="125"/>
      <c r="F93" s="125"/>
      <c r="G93" s="125"/>
      <c r="H93" s="125"/>
      <c r="I93" s="125"/>
      <c r="J93" s="125"/>
      <c r="K93" s="126"/>
    </row>
    <row r="94" spans="1:12" ht="15" customHeight="1" thickBot="1" x14ac:dyDescent="0.3">
      <c r="A94" s="127"/>
      <c r="B94" s="127"/>
      <c r="C94" s="127"/>
      <c r="D94" s="127"/>
      <c r="E94" s="127"/>
      <c r="F94" s="127"/>
      <c r="G94" s="127"/>
      <c r="H94" s="127"/>
      <c r="I94" s="127"/>
      <c r="J94" s="127"/>
      <c r="K94" s="127"/>
    </row>
    <row r="95" spans="1:12" x14ac:dyDescent="0.25">
      <c r="A95" s="128" t="s">
        <v>92</v>
      </c>
      <c r="B95" s="129"/>
      <c r="C95" s="129"/>
      <c r="D95" s="129"/>
      <c r="E95" s="129"/>
      <c r="F95" s="129"/>
      <c r="G95" s="129"/>
      <c r="H95" s="129"/>
      <c r="I95" s="129"/>
      <c r="J95" s="129"/>
      <c r="K95" s="130"/>
    </row>
    <row r="96" spans="1:12" ht="15" customHeight="1" x14ac:dyDescent="0.25">
      <c r="A96" s="131" t="s">
        <v>93</v>
      </c>
      <c r="B96" s="132"/>
      <c r="C96" s="132"/>
      <c r="D96" s="132"/>
      <c r="E96" s="132"/>
      <c r="F96" s="132"/>
      <c r="G96" s="132"/>
      <c r="H96" s="132"/>
      <c r="I96" s="132"/>
      <c r="J96" s="132"/>
      <c r="K96" s="133"/>
    </row>
    <row r="97" spans="1:11" ht="31.5" customHeight="1" thickBot="1" x14ac:dyDescent="0.3">
      <c r="A97" s="134" t="s">
        <v>94</v>
      </c>
      <c r="B97" s="135"/>
      <c r="C97" s="135"/>
      <c r="D97" s="135"/>
      <c r="E97" s="135"/>
      <c r="F97" s="135"/>
      <c r="G97" s="135"/>
      <c r="H97" s="135"/>
      <c r="I97" s="135"/>
      <c r="J97" s="135"/>
      <c r="K97" s="136"/>
    </row>
    <row r="98" spans="1:11" x14ac:dyDescent="0.25">
      <c r="A98" s="40"/>
    </row>
    <row r="99" spans="1:11" x14ac:dyDescent="0.25">
      <c r="A99" s="40"/>
    </row>
    <row r="100" spans="1:11" x14ac:dyDescent="0.25">
      <c r="A100" s="40"/>
    </row>
    <row r="101" spans="1:11" x14ac:dyDescent="0.25">
      <c r="A101" s="40"/>
    </row>
    <row r="102" spans="1:11" x14ac:dyDescent="0.25">
      <c r="A102" s="40"/>
    </row>
    <row r="103" spans="1:11" x14ac:dyDescent="0.25">
      <c r="A103" s="40"/>
    </row>
  </sheetData>
  <sheetProtection selectLockedCells="1"/>
  <customSheetViews>
    <customSheetView guid="{0A51646D-CDF0-462A-A077-0C26670512C5}" showGridLines="0">
      <selection activeCell="A5" sqref="A5:K5"/>
      <pageMargins left="0.25" right="0.55000000000000004" top="0.5" bottom="0.5" header="0.3" footer="0.3"/>
      <pageSetup scale="77" fitToWidth="0" fitToHeight="0" orientation="landscape" r:id="rId1"/>
    </customSheetView>
    <customSheetView guid="{5B6466F4-F0AC-4A57-96C6-4CC8CFC0EAD7}" showGridLines="0">
      <selection activeCell="I13" sqref="I13:K13"/>
      <pageMargins left="0.25" right="0.55000000000000004" top="0.5" bottom="0.5" header="0.3" footer="0.3"/>
      <pageSetup scale="77" fitToWidth="0" fitToHeight="0" orientation="landscape" r:id="rId2"/>
    </customSheetView>
  </customSheetViews>
  <mergeCells count="105">
    <mergeCell ref="A1:K1"/>
    <mergeCell ref="A3:K3"/>
    <mergeCell ref="A4:K4"/>
    <mergeCell ref="A5:K5"/>
    <mergeCell ref="C6:J6"/>
    <mergeCell ref="C14:K14"/>
    <mergeCell ref="A15:K15"/>
    <mergeCell ref="A16:A18"/>
    <mergeCell ref="B16:B18"/>
    <mergeCell ref="C16:H16"/>
    <mergeCell ref="I16:K18"/>
    <mergeCell ref="C7:J7"/>
    <mergeCell ref="C8:J8"/>
    <mergeCell ref="A9:K9"/>
    <mergeCell ref="A10:B11"/>
    <mergeCell ref="A12:K12"/>
    <mergeCell ref="A13:B13"/>
    <mergeCell ref="C13:H13"/>
    <mergeCell ref="I13:K13"/>
    <mergeCell ref="A2:K2"/>
    <mergeCell ref="A24:K24"/>
    <mergeCell ref="A25:K25"/>
    <mergeCell ref="A26:A28"/>
    <mergeCell ref="B26:B28"/>
    <mergeCell ref="C26:H26"/>
    <mergeCell ref="I26:K28"/>
    <mergeCell ref="A19:K19"/>
    <mergeCell ref="A20:K20"/>
    <mergeCell ref="A21:A23"/>
    <mergeCell ref="B21:B23"/>
    <mergeCell ref="C21:H21"/>
    <mergeCell ref="I21:K23"/>
    <mergeCell ref="A34:K34"/>
    <mergeCell ref="A35:K35"/>
    <mergeCell ref="A36:A38"/>
    <mergeCell ref="B36:B38"/>
    <mergeCell ref="C36:H36"/>
    <mergeCell ref="I36:K38"/>
    <mergeCell ref="A29:K29"/>
    <mergeCell ref="A30:K30"/>
    <mergeCell ref="A31:A33"/>
    <mergeCell ref="B31:B33"/>
    <mergeCell ref="C31:H31"/>
    <mergeCell ref="I31:K33"/>
    <mergeCell ref="A44:K44"/>
    <mergeCell ref="B45:B47"/>
    <mergeCell ref="C45:H45"/>
    <mergeCell ref="I45:K47"/>
    <mergeCell ref="B48:K48"/>
    <mergeCell ref="A49:K49"/>
    <mergeCell ref="A39:K39"/>
    <mergeCell ref="A40:K40"/>
    <mergeCell ref="A41:A43"/>
    <mergeCell ref="B41:B43"/>
    <mergeCell ref="C41:H41"/>
    <mergeCell ref="I41:K43"/>
    <mergeCell ref="B57:K57"/>
    <mergeCell ref="A58:K58"/>
    <mergeCell ref="B59:B61"/>
    <mergeCell ref="C59:H59"/>
    <mergeCell ref="I59:K61"/>
    <mergeCell ref="B62:K62"/>
    <mergeCell ref="B50:B52"/>
    <mergeCell ref="C50:H50"/>
    <mergeCell ref="I50:K52"/>
    <mergeCell ref="A53:K53"/>
    <mergeCell ref="B54:B56"/>
    <mergeCell ref="C54:H54"/>
    <mergeCell ref="I54:K56"/>
    <mergeCell ref="B69:B71"/>
    <mergeCell ref="C69:H69"/>
    <mergeCell ref="I69:K71"/>
    <mergeCell ref="A72:K72"/>
    <mergeCell ref="B73:B75"/>
    <mergeCell ref="C73:H73"/>
    <mergeCell ref="I73:K75"/>
    <mergeCell ref="A63:K63"/>
    <mergeCell ref="B64:B66"/>
    <mergeCell ref="C64:H64"/>
    <mergeCell ref="I64:K66"/>
    <mergeCell ref="B67:K67"/>
    <mergeCell ref="A68:K68"/>
    <mergeCell ref="A81:K81"/>
    <mergeCell ref="B82:B84"/>
    <mergeCell ref="C82:H82"/>
    <mergeCell ref="I82:K84"/>
    <mergeCell ref="A85:K85"/>
    <mergeCell ref="A76:K76"/>
    <mergeCell ref="B77:B79"/>
    <mergeCell ref="C77:H77"/>
    <mergeCell ref="I77:K79"/>
    <mergeCell ref="B80:K80"/>
    <mergeCell ref="A93:K93"/>
    <mergeCell ref="A94:K94"/>
    <mergeCell ref="A95:K95"/>
    <mergeCell ref="A96:K96"/>
    <mergeCell ref="A97:K97"/>
    <mergeCell ref="B86:B88"/>
    <mergeCell ref="C86:H86"/>
    <mergeCell ref="I86:K88"/>
    <mergeCell ref="A89:K89"/>
    <mergeCell ref="A90:A92"/>
    <mergeCell ref="B90:B92"/>
    <mergeCell ref="C90:H90"/>
    <mergeCell ref="I90:K92"/>
  </mergeCells>
  <hyperlinks>
    <hyperlink ref="L16" location="'A - SeniorKey Personnel'!A7" display="A - SeniorKey Personnel" xr:uid="{00000000-0004-0000-0000-000000000000}"/>
    <hyperlink ref="L17" location="'B - Other Personnel'!A7" display="B - Other Personnel" xr:uid="{00000000-0004-0000-0000-000001000000}"/>
    <hyperlink ref="L21" location="'Fringe Benefits'!A6" display="Fringe Benefits" xr:uid="{00000000-0004-0000-0000-000002000000}"/>
    <hyperlink ref="L36" location="'E - Participant Support'!B8" display="E - Participant Support" xr:uid="{00000000-0004-0000-0000-000003000000}"/>
    <hyperlink ref="L50" location="'F2 - Publication Costs'!B5" display="F2 - Publication Costs" xr:uid="{00000000-0004-0000-0000-000004000000}"/>
    <hyperlink ref="L54" location="'F3 - Consultant Costs'!B6" display="'F3 - Consultant Costs" xr:uid="{00000000-0004-0000-0000-000005000000}"/>
    <hyperlink ref="L59" location="'F4 - ADP-Computer Serv Costs'!B5" display="F4 - ADP-Computer Serv Costs" xr:uid="{00000000-0004-0000-0000-000006000000}"/>
    <hyperlink ref="L64" location="'F5 - Subaward Consortium Costs'!B5" display="F5 - Subaward Consortium Costs" xr:uid="{00000000-0004-0000-0000-000007000000}"/>
    <hyperlink ref="L69" location="'F6 - Equip or Fac Rent-User Fee'!B5" display="F6 - Equip or Fac Rent-User Fee" xr:uid="{00000000-0004-0000-0000-000008000000}"/>
    <hyperlink ref="L73" location="'F7 - Alterations &amp; Renovations'!A1" display="'F7 - Alterations &amp; Renovations" xr:uid="{00000000-0004-0000-0000-000009000000}"/>
    <hyperlink ref="L77" location="'F8 - Tuition &amp; Fees Remission'!A1" display="F8 - Tuition &amp; Fees Remission" xr:uid="{00000000-0004-0000-0000-00000A000000}"/>
    <hyperlink ref="L82" location="'F9 - Other'!B5" display="F9 - Other" xr:uid="{00000000-0004-0000-0000-00000B000000}"/>
    <hyperlink ref="L86" location="'F10 - Other'!B5" display="'F10 - Other" xr:uid="{00000000-0004-0000-0000-00000C000000}"/>
  </hyperlinks>
  <pageMargins left="0.25" right="0.55000000000000004" top="0.5" bottom="0.5" header="0.3" footer="0.3"/>
  <pageSetup scale="77" fitToWidth="0" fitToHeight="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L110"/>
  <sheetViews>
    <sheetView showGridLines="0" zoomScaleNormal="100" zoomScaleSheetLayoutView="100" workbookViewId="0">
      <selection activeCell="A7" sqref="A7:A11"/>
    </sheetView>
  </sheetViews>
  <sheetFormatPr defaultColWidth="8.85546875" defaultRowHeight="12" x14ac:dyDescent="0.2"/>
  <cols>
    <col min="1" max="1" width="19.7109375" style="7" customWidth="1"/>
    <col min="2" max="2" width="24.140625" style="7" customWidth="1"/>
    <col min="3" max="3" width="22.7109375" style="7" customWidth="1"/>
    <col min="4" max="4" width="7.5703125" style="7" customWidth="1"/>
    <col min="5" max="5" width="13.5703125" style="7" customWidth="1"/>
    <col min="6" max="6" width="9" style="7" customWidth="1"/>
    <col min="7" max="7" width="5.85546875" style="7" customWidth="1"/>
    <col min="8" max="8" width="5.7109375" style="7" customWidth="1"/>
    <col min="9" max="9" width="5.42578125" style="7" customWidth="1"/>
    <col min="10" max="10" width="13.28515625" style="7" customWidth="1"/>
    <col min="11" max="14" width="8.85546875" style="7" customWidth="1"/>
    <col min="15" max="16384" width="8.85546875" style="7"/>
  </cols>
  <sheetData>
    <row r="2" spans="1:12" ht="12.75" x14ac:dyDescent="0.2">
      <c r="A2" s="251" t="s">
        <v>18</v>
      </c>
      <c r="B2" s="251"/>
      <c r="C2" s="251"/>
      <c r="D2" s="251"/>
      <c r="E2" s="251"/>
      <c r="F2" s="251"/>
      <c r="G2" s="251"/>
      <c r="H2" s="251"/>
      <c r="I2" s="251"/>
      <c r="J2" s="251"/>
    </row>
    <row r="3" spans="1:12" ht="39.6" customHeight="1" x14ac:dyDescent="0.2">
      <c r="A3" s="254" t="s">
        <v>19</v>
      </c>
      <c r="B3" s="254"/>
      <c r="C3" s="254"/>
      <c r="D3" s="254"/>
      <c r="E3" s="254"/>
      <c r="F3" s="254"/>
      <c r="G3" s="254"/>
      <c r="H3" s="254"/>
      <c r="I3" s="254"/>
      <c r="J3" s="254"/>
    </row>
    <row r="4" spans="1:12" ht="12.75" x14ac:dyDescent="0.2">
      <c r="A4" s="76" t="s">
        <v>165</v>
      </c>
      <c r="B4" s="122" t="s">
        <v>147</v>
      </c>
    </row>
    <row r="5" spans="1:12" ht="14.45" customHeight="1" x14ac:dyDescent="0.2">
      <c r="A5" s="236" t="s">
        <v>17</v>
      </c>
      <c r="B5" s="236" t="s">
        <v>0</v>
      </c>
      <c r="C5" s="236" t="s">
        <v>2</v>
      </c>
      <c r="D5" s="236" t="s">
        <v>16</v>
      </c>
      <c r="E5" s="236" t="s">
        <v>3</v>
      </c>
      <c r="F5" s="236" t="s">
        <v>11</v>
      </c>
      <c r="G5" s="240" t="s">
        <v>4</v>
      </c>
      <c r="H5" s="240"/>
      <c r="I5" s="240"/>
      <c r="J5" s="236" t="s">
        <v>20</v>
      </c>
    </row>
    <row r="6" spans="1:12" ht="35.450000000000003" customHeight="1" x14ac:dyDescent="0.2">
      <c r="A6" s="240"/>
      <c r="B6" s="236"/>
      <c r="C6" s="236"/>
      <c r="D6" s="236"/>
      <c r="E6" s="236"/>
      <c r="F6" s="236"/>
      <c r="G6" s="8" t="s">
        <v>8</v>
      </c>
      <c r="H6" s="8" t="s">
        <v>9</v>
      </c>
      <c r="I6" s="8" t="s">
        <v>10</v>
      </c>
      <c r="J6" s="236"/>
    </row>
    <row r="7" spans="1:12" x14ac:dyDescent="0.2">
      <c r="A7" s="241"/>
      <c r="B7" s="241"/>
      <c r="C7" s="241"/>
      <c r="D7" s="9" t="s">
        <v>5</v>
      </c>
      <c r="E7" s="95"/>
      <c r="F7" s="95"/>
      <c r="G7" s="96"/>
      <c r="H7" s="95"/>
      <c r="I7" s="96"/>
      <c r="J7" s="10">
        <f>(F7*G7)+(F7*H7)+(F7*I7)</f>
        <v>0</v>
      </c>
      <c r="L7" s="11"/>
    </row>
    <row r="8" spans="1:12" x14ac:dyDescent="0.2">
      <c r="A8" s="242"/>
      <c r="B8" s="242"/>
      <c r="C8" s="242"/>
      <c r="D8" s="12" t="s">
        <v>6</v>
      </c>
      <c r="E8" s="95"/>
      <c r="F8" s="95"/>
      <c r="G8" s="96"/>
      <c r="H8" s="95"/>
      <c r="I8" s="96"/>
      <c r="J8" s="10">
        <f t="shared" ref="J8:J11" si="0">(F8*G8)+(F8*H8)+(F8*I8)</f>
        <v>0</v>
      </c>
    </row>
    <row r="9" spans="1:12" x14ac:dyDescent="0.2">
      <c r="A9" s="242"/>
      <c r="B9" s="242"/>
      <c r="C9" s="242"/>
      <c r="D9" s="12" t="s">
        <v>7</v>
      </c>
      <c r="E9" s="95"/>
      <c r="F9" s="95"/>
      <c r="G9" s="96"/>
      <c r="H9" s="95"/>
      <c r="I9" s="96"/>
      <c r="J9" s="10">
        <f t="shared" si="0"/>
        <v>0</v>
      </c>
    </row>
    <row r="10" spans="1:12" x14ac:dyDescent="0.2">
      <c r="A10" s="242"/>
      <c r="B10" s="242"/>
      <c r="C10" s="242"/>
      <c r="D10" s="12" t="s">
        <v>178</v>
      </c>
      <c r="E10" s="95"/>
      <c r="F10" s="95"/>
      <c r="G10" s="96"/>
      <c r="H10" s="95"/>
      <c r="I10" s="96"/>
      <c r="J10" s="10">
        <f t="shared" si="0"/>
        <v>0</v>
      </c>
    </row>
    <row r="11" spans="1:12" x14ac:dyDescent="0.2">
      <c r="A11" s="243"/>
      <c r="B11" s="243"/>
      <c r="C11" s="243"/>
      <c r="D11" s="12" t="s">
        <v>179</v>
      </c>
      <c r="E11" s="95"/>
      <c r="F11" s="95"/>
      <c r="G11" s="96"/>
      <c r="H11" s="95"/>
      <c r="I11" s="96"/>
      <c r="J11" s="10">
        <f t="shared" si="0"/>
        <v>0</v>
      </c>
    </row>
    <row r="12" spans="1:12" ht="12.75" thickBot="1" x14ac:dyDescent="0.25">
      <c r="A12" s="237" t="s">
        <v>25</v>
      </c>
      <c r="B12" s="238"/>
      <c r="C12" s="238"/>
      <c r="D12" s="238"/>
      <c r="E12" s="238"/>
      <c r="F12" s="238"/>
      <c r="G12" s="238"/>
      <c r="H12" s="238"/>
      <c r="I12" s="239"/>
      <c r="J12" s="14">
        <f>SUM(J7:J11)</f>
        <v>0</v>
      </c>
    </row>
    <row r="13" spans="1:12" ht="12.75" thickTop="1" x14ac:dyDescent="0.2">
      <c r="A13" s="244"/>
      <c r="B13" s="244"/>
      <c r="C13" s="244"/>
      <c r="D13" s="9" t="s">
        <v>5</v>
      </c>
      <c r="E13" s="95"/>
      <c r="F13" s="95"/>
      <c r="G13" s="96"/>
      <c r="H13" s="95"/>
      <c r="I13" s="96"/>
      <c r="J13" s="10">
        <f>(F13*G13)+(F13*H13)+(F13*I13)</f>
        <v>0</v>
      </c>
    </row>
    <row r="14" spans="1:12" x14ac:dyDescent="0.2">
      <c r="A14" s="242"/>
      <c r="B14" s="242"/>
      <c r="C14" s="242"/>
      <c r="D14" s="12" t="s">
        <v>6</v>
      </c>
      <c r="E14" s="95"/>
      <c r="F14" s="95"/>
      <c r="G14" s="96"/>
      <c r="H14" s="95"/>
      <c r="I14" s="96"/>
      <c r="J14" s="10">
        <f t="shared" ref="J14:J17" si="1">(F14*G14)+(F14*H14)+(F14*I14)</f>
        <v>0</v>
      </c>
    </row>
    <row r="15" spans="1:12" x14ac:dyDescent="0.2">
      <c r="A15" s="242"/>
      <c r="B15" s="242"/>
      <c r="C15" s="242"/>
      <c r="D15" s="12" t="s">
        <v>7</v>
      </c>
      <c r="E15" s="95"/>
      <c r="F15" s="95"/>
      <c r="G15" s="96"/>
      <c r="H15" s="95"/>
      <c r="I15" s="96"/>
      <c r="J15" s="10">
        <f t="shared" si="1"/>
        <v>0</v>
      </c>
    </row>
    <row r="16" spans="1:12" x14ac:dyDescent="0.2">
      <c r="A16" s="242"/>
      <c r="B16" s="242"/>
      <c r="C16" s="242"/>
      <c r="D16" s="12" t="s">
        <v>178</v>
      </c>
      <c r="E16" s="95"/>
      <c r="F16" s="95"/>
      <c r="G16" s="96"/>
      <c r="H16" s="95"/>
      <c r="I16" s="96"/>
      <c r="J16" s="10">
        <f t="shared" si="1"/>
        <v>0</v>
      </c>
    </row>
    <row r="17" spans="1:11" x14ac:dyDescent="0.2">
      <c r="A17" s="243"/>
      <c r="B17" s="243"/>
      <c r="C17" s="243"/>
      <c r="D17" s="12" t="s">
        <v>179</v>
      </c>
      <c r="E17" s="95"/>
      <c r="F17" s="95"/>
      <c r="G17" s="96"/>
      <c r="H17" s="95"/>
      <c r="I17" s="96"/>
      <c r="J17" s="10">
        <f t="shared" si="1"/>
        <v>0</v>
      </c>
    </row>
    <row r="18" spans="1:11" ht="12.75" thickBot="1" x14ac:dyDescent="0.25">
      <c r="A18" s="237" t="s">
        <v>25</v>
      </c>
      <c r="B18" s="238"/>
      <c r="C18" s="238"/>
      <c r="D18" s="238"/>
      <c r="E18" s="238"/>
      <c r="F18" s="238"/>
      <c r="G18" s="238"/>
      <c r="H18" s="238"/>
      <c r="I18" s="239"/>
      <c r="J18" s="14">
        <f>SUM(J13:J17)</f>
        <v>0</v>
      </c>
    </row>
    <row r="19" spans="1:11" ht="12.75" thickTop="1" x14ac:dyDescent="0.2">
      <c r="A19" s="244"/>
      <c r="B19" s="244"/>
      <c r="C19" s="244"/>
      <c r="D19" s="9" t="s">
        <v>5</v>
      </c>
      <c r="E19" s="95"/>
      <c r="F19" s="95"/>
      <c r="G19" s="96"/>
      <c r="H19" s="95"/>
      <c r="I19" s="96"/>
      <c r="J19" s="10">
        <f>(F19*G19)+(F19*H19)+(F19*I19)</f>
        <v>0</v>
      </c>
    </row>
    <row r="20" spans="1:11" x14ac:dyDescent="0.2">
      <c r="A20" s="242"/>
      <c r="B20" s="242"/>
      <c r="C20" s="242"/>
      <c r="D20" s="12" t="s">
        <v>6</v>
      </c>
      <c r="E20" s="95"/>
      <c r="F20" s="95"/>
      <c r="G20" s="96"/>
      <c r="H20" s="95"/>
      <c r="I20" s="96"/>
      <c r="J20" s="10">
        <f t="shared" ref="J20:J23" si="2">(F20*G20)+(F20*H20)+(F20*I20)</f>
        <v>0</v>
      </c>
      <c r="K20" s="11"/>
    </row>
    <row r="21" spans="1:11" x14ac:dyDescent="0.2">
      <c r="A21" s="242"/>
      <c r="B21" s="242"/>
      <c r="C21" s="242"/>
      <c r="D21" s="12" t="s">
        <v>7</v>
      </c>
      <c r="E21" s="95"/>
      <c r="F21" s="95"/>
      <c r="G21" s="96"/>
      <c r="H21" s="95"/>
      <c r="I21" s="96"/>
      <c r="J21" s="10">
        <f t="shared" si="2"/>
        <v>0</v>
      </c>
      <c r="K21" s="11"/>
    </row>
    <row r="22" spans="1:11" x14ac:dyDescent="0.2">
      <c r="A22" s="242"/>
      <c r="B22" s="242"/>
      <c r="C22" s="242"/>
      <c r="D22" s="12" t="s">
        <v>178</v>
      </c>
      <c r="E22" s="95"/>
      <c r="F22" s="95"/>
      <c r="G22" s="96"/>
      <c r="H22" s="95"/>
      <c r="I22" s="96"/>
      <c r="J22" s="10">
        <f t="shared" si="2"/>
        <v>0</v>
      </c>
      <c r="K22" s="11"/>
    </row>
    <row r="23" spans="1:11" x14ac:dyDescent="0.2">
      <c r="A23" s="243"/>
      <c r="B23" s="243"/>
      <c r="C23" s="243"/>
      <c r="D23" s="12" t="s">
        <v>179</v>
      </c>
      <c r="E23" s="95"/>
      <c r="F23" s="95"/>
      <c r="G23" s="96"/>
      <c r="H23" s="95"/>
      <c r="I23" s="96"/>
      <c r="J23" s="10">
        <f t="shared" si="2"/>
        <v>0</v>
      </c>
    </row>
    <row r="24" spans="1:11" ht="12.75" thickBot="1" x14ac:dyDescent="0.25">
      <c r="A24" s="237" t="s">
        <v>25</v>
      </c>
      <c r="B24" s="238"/>
      <c r="C24" s="238"/>
      <c r="D24" s="238"/>
      <c r="E24" s="238"/>
      <c r="F24" s="238"/>
      <c r="G24" s="238"/>
      <c r="H24" s="238"/>
      <c r="I24" s="239"/>
      <c r="J24" s="14">
        <f>SUM(J19:J23)</f>
        <v>0</v>
      </c>
    </row>
    <row r="25" spans="1:11" ht="12.75" thickTop="1" x14ac:dyDescent="0.2">
      <c r="A25" s="244"/>
      <c r="B25" s="244"/>
      <c r="C25" s="244"/>
      <c r="D25" s="9" t="s">
        <v>5</v>
      </c>
      <c r="E25" s="95"/>
      <c r="F25" s="95"/>
      <c r="G25" s="96"/>
      <c r="H25" s="95"/>
      <c r="I25" s="96"/>
      <c r="J25" s="10">
        <f>(F25*G25)+(F25*H25)+(F25*I25)</f>
        <v>0</v>
      </c>
    </row>
    <row r="26" spans="1:11" x14ac:dyDescent="0.2">
      <c r="A26" s="242"/>
      <c r="B26" s="242"/>
      <c r="C26" s="242"/>
      <c r="D26" s="12" t="s">
        <v>6</v>
      </c>
      <c r="E26" s="95"/>
      <c r="F26" s="95"/>
      <c r="G26" s="96"/>
      <c r="H26" s="95"/>
      <c r="I26" s="96"/>
      <c r="J26" s="10">
        <f t="shared" ref="J26:J29" si="3">(F26*G26)+(F26*H26)+(F26*I26)</f>
        <v>0</v>
      </c>
    </row>
    <row r="27" spans="1:11" x14ac:dyDescent="0.2">
      <c r="A27" s="242"/>
      <c r="B27" s="242"/>
      <c r="C27" s="242"/>
      <c r="D27" s="12" t="s">
        <v>7</v>
      </c>
      <c r="E27" s="95"/>
      <c r="F27" s="95"/>
      <c r="G27" s="96"/>
      <c r="H27" s="95"/>
      <c r="I27" s="96"/>
      <c r="J27" s="10">
        <f t="shared" si="3"/>
        <v>0</v>
      </c>
    </row>
    <row r="28" spans="1:11" x14ac:dyDescent="0.2">
      <c r="A28" s="242"/>
      <c r="B28" s="242"/>
      <c r="C28" s="242"/>
      <c r="D28" s="12" t="s">
        <v>178</v>
      </c>
      <c r="E28" s="95"/>
      <c r="F28" s="95"/>
      <c r="G28" s="96"/>
      <c r="H28" s="95"/>
      <c r="I28" s="96"/>
      <c r="J28" s="10">
        <f t="shared" si="3"/>
        <v>0</v>
      </c>
    </row>
    <row r="29" spans="1:11" x14ac:dyDescent="0.2">
      <c r="A29" s="243"/>
      <c r="B29" s="243"/>
      <c r="C29" s="243"/>
      <c r="D29" s="12" t="s">
        <v>179</v>
      </c>
      <c r="E29" s="95"/>
      <c r="F29" s="95"/>
      <c r="G29" s="96"/>
      <c r="H29" s="95"/>
      <c r="I29" s="96"/>
      <c r="J29" s="10">
        <f t="shared" si="3"/>
        <v>0</v>
      </c>
    </row>
    <row r="30" spans="1:11" ht="12.75" thickBot="1" x14ac:dyDescent="0.25">
      <c r="A30" s="237" t="s">
        <v>25</v>
      </c>
      <c r="B30" s="238"/>
      <c r="C30" s="238"/>
      <c r="D30" s="238"/>
      <c r="E30" s="238"/>
      <c r="F30" s="238"/>
      <c r="G30" s="238"/>
      <c r="H30" s="238"/>
      <c r="I30" s="239"/>
      <c r="J30" s="14">
        <f>SUM(J25:J29)</f>
        <v>0</v>
      </c>
    </row>
    <row r="31" spans="1:11" ht="12.75" thickTop="1" x14ac:dyDescent="0.2">
      <c r="A31" s="244"/>
      <c r="B31" s="244"/>
      <c r="C31" s="244"/>
      <c r="D31" s="9" t="s">
        <v>5</v>
      </c>
      <c r="E31" s="95"/>
      <c r="F31" s="95"/>
      <c r="G31" s="96"/>
      <c r="H31" s="95"/>
      <c r="I31" s="96"/>
      <c r="J31" s="10">
        <f>(F31*G31)+(F31*H31)+(F31*I31)</f>
        <v>0</v>
      </c>
    </row>
    <row r="32" spans="1:11" x14ac:dyDescent="0.2">
      <c r="A32" s="242"/>
      <c r="B32" s="242"/>
      <c r="C32" s="242"/>
      <c r="D32" s="12" t="s">
        <v>6</v>
      </c>
      <c r="E32" s="95"/>
      <c r="F32" s="95"/>
      <c r="G32" s="96"/>
      <c r="H32" s="95"/>
      <c r="I32" s="96"/>
      <c r="J32" s="10">
        <f t="shared" ref="J32:J35" si="4">(F32*G32)+(F32*H32)+(F32*I32)</f>
        <v>0</v>
      </c>
    </row>
    <row r="33" spans="1:10" x14ac:dyDescent="0.2">
      <c r="A33" s="242"/>
      <c r="B33" s="242"/>
      <c r="C33" s="242"/>
      <c r="D33" s="12" t="s">
        <v>7</v>
      </c>
      <c r="E33" s="95"/>
      <c r="F33" s="95"/>
      <c r="G33" s="96"/>
      <c r="H33" s="95"/>
      <c r="I33" s="96"/>
      <c r="J33" s="10">
        <f t="shared" si="4"/>
        <v>0</v>
      </c>
    </row>
    <row r="34" spans="1:10" x14ac:dyDescent="0.2">
      <c r="A34" s="242"/>
      <c r="B34" s="242"/>
      <c r="C34" s="242"/>
      <c r="D34" s="12" t="s">
        <v>178</v>
      </c>
      <c r="E34" s="95"/>
      <c r="F34" s="95"/>
      <c r="G34" s="96"/>
      <c r="H34" s="95"/>
      <c r="I34" s="96"/>
      <c r="J34" s="10">
        <f t="shared" si="4"/>
        <v>0</v>
      </c>
    </row>
    <row r="35" spans="1:10" x14ac:dyDescent="0.2">
      <c r="A35" s="243"/>
      <c r="B35" s="243"/>
      <c r="C35" s="243"/>
      <c r="D35" s="12" t="s">
        <v>179</v>
      </c>
      <c r="E35" s="95"/>
      <c r="F35" s="95"/>
      <c r="G35" s="96"/>
      <c r="H35" s="95"/>
      <c r="I35" s="96"/>
      <c r="J35" s="10">
        <f t="shared" si="4"/>
        <v>0</v>
      </c>
    </row>
    <row r="36" spans="1:10" ht="12.75" thickBot="1" x14ac:dyDescent="0.25">
      <c r="A36" s="237" t="s">
        <v>25</v>
      </c>
      <c r="B36" s="238"/>
      <c r="C36" s="238"/>
      <c r="D36" s="238"/>
      <c r="E36" s="238"/>
      <c r="F36" s="238"/>
      <c r="G36" s="238"/>
      <c r="H36" s="238"/>
      <c r="I36" s="239"/>
      <c r="J36" s="14">
        <f>SUM(J31:J35)</f>
        <v>0</v>
      </c>
    </row>
    <row r="37" spans="1:10" ht="12.75" thickTop="1" x14ac:dyDescent="0.2">
      <c r="A37" s="244"/>
      <c r="B37" s="244"/>
      <c r="C37" s="244"/>
      <c r="D37" s="9" t="s">
        <v>5</v>
      </c>
      <c r="E37" s="95"/>
      <c r="F37" s="95"/>
      <c r="G37" s="96"/>
      <c r="H37" s="95"/>
      <c r="I37" s="96"/>
      <c r="J37" s="10">
        <f>(F37*G37)+(F37*H37)+(F37*I37)</f>
        <v>0</v>
      </c>
    </row>
    <row r="38" spans="1:10" x14ac:dyDescent="0.2">
      <c r="A38" s="242"/>
      <c r="B38" s="242"/>
      <c r="C38" s="242"/>
      <c r="D38" s="12" t="s">
        <v>6</v>
      </c>
      <c r="E38" s="95"/>
      <c r="F38" s="95"/>
      <c r="G38" s="96"/>
      <c r="H38" s="95"/>
      <c r="I38" s="96"/>
      <c r="J38" s="10">
        <f t="shared" ref="J38:J41" si="5">(F38*G38)+(F38*H38)+(F38*I38)</f>
        <v>0</v>
      </c>
    </row>
    <row r="39" spans="1:10" x14ac:dyDescent="0.2">
      <c r="A39" s="242"/>
      <c r="B39" s="242"/>
      <c r="C39" s="242"/>
      <c r="D39" s="12" t="s">
        <v>7</v>
      </c>
      <c r="E39" s="95"/>
      <c r="F39" s="95"/>
      <c r="G39" s="96"/>
      <c r="H39" s="95"/>
      <c r="I39" s="96"/>
      <c r="J39" s="10">
        <f t="shared" si="5"/>
        <v>0</v>
      </c>
    </row>
    <row r="40" spans="1:10" x14ac:dyDescent="0.2">
      <c r="A40" s="242"/>
      <c r="B40" s="242"/>
      <c r="C40" s="242"/>
      <c r="D40" s="12" t="s">
        <v>178</v>
      </c>
      <c r="E40" s="95"/>
      <c r="F40" s="95"/>
      <c r="G40" s="96"/>
      <c r="H40" s="95"/>
      <c r="I40" s="96"/>
      <c r="J40" s="10">
        <f t="shared" si="5"/>
        <v>0</v>
      </c>
    </row>
    <row r="41" spans="1:10" x14ac:dyDescent="0.2">
      <c r="A41" s="243"/>
      <c r="B41" s="243"/>
      <c r="C41" s="243"/>
      <c r="D41" s="12" t="s">
        <v>179</v>
      </c>
      <c r="E41" s="95"/>
      <c r="F41" s="95"/>
      <c r="G41" s="96"/>
      <c r="H41" s="95"/>
      <c r="I41" s="96"/>
      <c r="J41" s="10">
        <f t="shared" si="5"/>
        <v>0</v>
      </c>
    </row>
    <row r="42" spans="1:10" ht="12.75" thickBot="1" x14ac:dyDescent="0.25">
      <c r="A42" s="237" t="s">
        <v>25</v>
      </c>
      <c r="B42" s="238"/>
      <c r="C42" s="238"/>
      <c r="D42" s="238"/>
      <c r="E42" s="238"/>
      <c r="F42" s="238"/>
      <c r="G42" s="238"/>
      <c r="H42" s="238"/>
      <c r="I42" s="239"/>
      <c r="J42" s="14">
        <f>SUM(J37:J41)</f>
        <v>0</v>
      </c>
    </row>
    <row r="43" spans="1:10" ht="12.75" thickTop="1" x14ac:dyDescent="0.2">
      <c r="A43" s="244"/>
      <c r="B43" s="244"/>
      <c r="C43" s="244"/>
      <c r="D43" s="9" t="s">
        <v>5</v>
      </c>
      <c r="E43" s="95"/>
      <c r="F43" s="95"/>
      <c r="G43" s="96"/>
      <c r="H43" s="95"/>
      <c r="I43" s="96"/>
      <c r="J43" s="10">
        <f>(F43*G43)+(F43*H43)+(F43*I43)</f>
        <v>0</v>
      </c>
    </row>
    <row r="44" spans="1:10" x14ac:dyDescent="0.2">
      <c r="A44" s="242"/>
      <c r="B44" s="242"/>
      <c r="C44" s="242"/>
      <c r="D44" s="12" t="s">
        <v>6</v>
      </c>
      <c r="E44" s="95"/>
      <c r="F44" s="95"/>
      <c r="G44" s="96"/>
      <c r="H44" s="95"/>
      <c r="I44" s="96"/>
      <c r="J44" s="10">
        <f t="shared" ref="J44:J47" si="6">(F44*G44)+(F44*H44)+(F44*I44)</f>
        <v>0</v>
      </c>
    </row>
    <row r="45" spans="1:10" x14ac:dyDescent="0.2">
      <c r="A45" s="242"/>
      <c r="B45" s="242"/>
      <c r="C45" s="242"/>
      <c r="D45" s="12" t="s">
        <v>7</v>
      </c>
      <c r="E45" s="95"/>
      <c r="F45" s="95"/>
      <c r="G45" s="96"/>
      <c r="H45" s="95"/>
      <c r="I45" s="96"/>
      <c r="J45" s="10">
        <f t="shared" si="6"/>
        <v>0</v>
      </c>
    </row>
    <row r="46" spans="1:10" x14ac:dyDescent="0.2">
      <c r="A46" s="242"/>
      <c r="B46" s="242"/>
      <c r="C46" s="242"/>
      <c r="D46" s="12" t="s">
        <v>178</v>
      </c>
      <c r="E46" s="95"/>
      <c r="F46" s="95"/>
      <c r="G46" s="96"/>
      <c r="H46" s="95"/>
      <c r="I46" s="96"/>
      <c r="J46" s="10">
        <f t="shared" si="6"/>
        <v>0</v>
      </c>
    </row>
    <row r="47" spans="1:10" x14ac:dyDescent="0.2">
      <c r="A47" s="243"/>
      <c r="B47" s="243"/>
      <c r="C47" s="243"/>
      <c r="D47" s="12" t="s">
        <v>179</v>
      </c>
      <c r="E47" s="95"/>
      <c r="F47" s="95"/>
      <c r="G47" s="96"/>
      <c r="H47" s="95"/>
      <c r="I47" s="96"/>
      <c r="J47" s="10">
        <f t="shared" si="6"/>
        <v>0</v>
      </c>
    </row>
    <row r="48" spans="1:10" ht="12.75" thickBot="1" x14ac:dyDescent="0.25">
      <c r="A48" s="237" t="s">
        <v>25</v>
      </c>
      <c r="B48" s="238"/>
      <c r="C48" s="238"/>
      <c r="D48" s="238"/>
      <c r="E48" s="238"/>
      <c r="F48" s="238"/>
      <c r="G48" s="238"/>
      <c r="H48" s="238"/>
      <c r="I48" s="239"/>
      <c r="J48" s="14">
        <f>SUM(J43:J47)</f>
        <v>0</v>
      </c>
    </row>
    <row r="49" spans="1:10" ht="12.75" thickTop="1" x14ac:dyDescent="0.2">
      <c r="A49" s="244"/>
      <c r="B49" s="244"/>
      <c r="C49" s="244"/>
      <c r="D49" s="9" t="s">
        <v>5</v>
      </c>
      <c r="E49" s="95"/>
      <c r="F49" s="95"/>
      <c r="G49" s="96"/>
      <c r="H49" s="95"/>
      <c r="I49" s="96"/>
      <c r="J49" s="10">
        <f>(F49*G49)+(F49*H49)+(F49*I49)</f>
        <v>0</v>
      </c>
    </row>
    <row r="50" spans="1:10" x14ac:dyDescent="0.2">
      <c r="A50" s="242"/>
      <c r="B50" s="242"/>
      <c r="C50" s="242"/>
      <c r="D50" s="12" t="s">
        <v>6</v>
      </c>
      <c r="E50" s="95"/>
      <c r="F50" s="95"/>
      <c r="G50" s="96"/>
      <c r="H50" s="95"/>
      <c r="I50" s="96"/>
      <c r="J50" s="10">
        <f t="shared" ref="J50:J53" si="7">(F50*G50)+(F50*H50)+(F50*I50)</f>
        <v>0</v>
      </c>
    </row>
    <row r="51" spans="1:10" x14ac:dyDescent="0.2">
      <c r="A51" s="242"/>
      <c r="B51" s="242"/>
      <c r="C51" s="242"/>
      <c r="D51" s="12" t="s">
        <v>7</v>
      </c>
      <c r="E51" s="95"/>
      <c r="F51" s="95"/>
      <c r="G51" s="96"/>
      <c r="H51" s="95"/>
      <c r="I51" s="96"/>
      <c r="J51" s="10">
        <f t="shared" si="7"/>
        <v>0</v>
      </c>
    </row>
    <row r="52" spans="1:10" x14ac:dyDescent="0.2">
      <c r="A52" s="242"/>
      <c r="B52" s="242"/>
      <c r="C52" s="242"/>
      <c r="D52" s="12" t="s">
        <v>178</v>
      </c>
      <c r="E52" s="95"/>
      <c r="F52" s="95"/>
      <c r="G52" s="96"/>
      <c r="H52" s="95"/>
      <c r="I52" s="96"/>
      <c r="J52" s="10">
        <f t="shared" si="7"/>
        <v>0</v>
      </c>
    </row>
    <row r="53" spans="1:10" x14ac:dyDescent="0.2">
      <c r="A53" s="243"/>
      <c r="B53" s="243"/>
      <c r="C53" s="243"/>
      <c r="D53" s="12" t="s">
        <v>179</v>
      </c>
      <c r="E53" s="95"/>
      <c r="F53" s="95"/>
      <c r="G53" s="96"/>
      <c r="H53" s="95"/>
      <c r="I53" s="96"/>
      <c r="J53" s="10">
        <f t="shared" si="7"/>
        <v>0</v>
      </c>
    </row>
    <row r="54" spans="1:10" ht="12.75" thickBot="1" x14ac:dyDescent="0.25">
      <c r="A54" s="237" t="s">
        <v>25</v>
      </c>
      <c r="B54" s="238"/>
      <c r="C54" s="238"/>
      <c r="D54" s="238"/>
      <c r="E54" s="238"/>
      <c r="F54" s="238"/>
      <c r="G54" s="238"/>
      <c r="H54" s="238"/>
      <c r="I54" s="239"/>
      <c r="J54" s="14">
        <f>SUM(J49:J53)</f>
        <v>0</v>
      </c>
    </row>
    <row r="55" spans="1:10" ht="12.75" thickTop="1" x14ac:dyDescent="0.2">
      <c r="A55" s="244"/>
      <c r="B55" s="244"/>
      <c r="C55" s="244"/>
      <c r="D55" s="9" t="s">
        <v>5</v>
      </c>
      <c r="E55" s="95"/>
      <c r="F55" s="95"/>
      <c r="G55" s="96"/>
      <c r="H55" s="95"/>
      <c r="I55" s="96"/>
      <c r="J55" s="10">
        <f>(F55*G55)+(F55*H55)+(F55*I55)</f>
        <v>0</v>
      </c>
    </row>
    <row r="56" spans="1:10" x14ac:dyDescent="0.2">
      <c r="A56" s="242"/>
      <c r="B56" s="242"/>
      <c r="C56" s="242"/>
      <c r="D56" s="12" t="s">
        <v>6</v>
      </c>
      <c r="E56" s="95"/>
      <c r="F56" s="95"/>
      <c r="G56" s="96"/>
      <c r="H56" s="95"/>
      <c r="I56" s="96"/>
      <c r="J56" s="10">
        <f t="shared" ref="J56:J59" si="8">(F56*G56)+(F56*H56)+(F56*I56)</f>
        <v>0</v>
      </c>
    </row>
    <row r="57" spans="1:10" x14ac:dyDescent="0.2">
      <c r="A57" s="242"/>
      <c r="B57" s="242"/>
      <c r="C57" s="242"/>
      <c r="D57" s="12" t="s">
        <v>7</v>
      </c>
      <c r="E57" s="95"/>
      <c r="F57" s="95"/>
      <c r="G57" s="96"/>
      <c r="H57" s="95"/>
      <c r="I57" s="96"/>
      <c r="J57" s="10">
        <f t="shared" si="8"/>
        <v>0</v>
      </c>
    </row>
    <row r="58" spans="1:10" x14ac:dyDescent="0.2">
      <c r="A58" s="242"/>
      <c r="B58" s="242"/>
      <c r="C58" s="242"/>
      <c r="D58" s="12" t="s">
        <v>178</v>
      </c>
      <c r="E58" s="95"/>
      <c r="F58" s="95"/>
      <c r="G58" s="96"/>
      <c r="H58" s="95"/>
      <c r="I58" s="96"/>
      <c r="J58" s="10">
        <f t="shared" si="8"/>
        <v>0</v>
      </c>
    </row>
    <row r="59" spans="1:10" x14ac:dyDescent="0.2">
      <c r="A59" s="243"/>
      <c r="B59" s="243"/>
      <c r="C59" s="243"/>
      <c r="D59" s="12" t="s">
        <v>179</v>
      </c>
      <c r="E59" s="95"/>
      <c r="F59" s="95"/>
      <c r="G59" s="96"/>
      <c r="H59" s="95"/>
      <c r="I59" s="96"/>
      <c r="J59" s="10">
        <f t="shared" si="8"/>
        <v>0</v>
      </c>
    </row>
    <row r="60" spans="1:10" ht="12.75" thickBot="1" x14ac:dyDescent="0.25">
      <c r="A60" s="237" t="s">
        <v>25</v>
      </c>
      <c r="B60" s="238"/>
      <c r="C60" s="238"/>
      <c r="D60" s="238"/>
      <c r="E60" s="238"/>
      <c r="F60" s="238"/>
      <c r="G60" s="238"/>
      <c r="H60" s="238"/>
      <c r="I60" s="239"/>
      <c r="J60" s="14">
        <f>SUM(J55:J59)</f>
        <v>0</v>
      </c>
    </row>
    <row r="61" spans="1:10" ht="12.75" thickTop="1" x14ac:dyDescent="0.2">
      <c r="A61" s="244"/>
      <c r="B61" s="244"/>
      <c r="C61" s="244"/>
      <c r="D61" s="9" t="s">
        <v>5</v>
      </c>
      <c r="E61" s="95"/>
      <c r="F61" s="95"/>
      <c r="G61" s="96"/>
      <c r="H61" s="95"/>
      <c r="I61" s="96"/>
      <c r="J61" s="10">
        <f t="shared" ref="J61:J65" si="9">(F61*G61)+(F61*H61)+(F61*I61)</f>
        <v>0</v>
      </c>
    </row>
    <row r="62" spans="1:10" x14ac:dyDescent="0.2">
      <c r="A62" s="242"/>
      <c r="B62" s="242"/>
      <c r="C62" s="242"/>
      <c r="D62" s="12" t="s">
        <v>6</v>
      </c>
      <c r="E62" s="95"/>
      <c r="F62" s="95"/>
      <c r="G62" s="96"/>
      <c r="H62" s="95"/>
      <c r="I62" s="96"/>
      <c r="J62" s="10">
        <f t="shared" si="9"/>
        <v>0</v>
      </c>
    </row>
    <row r="63" spans="1:10" x14ac:dyDescent="0.2">
      <c r="A63" s="242"/>
      <c r="B63" s="242"/>
      <c r="C63" s="242"/>
      <c r="D63" s="12" t="s">
        <v>7</v>
      </c>
      <c r="E63" s="95"/>
      <c r="F63" s="95"/>
      <c r="G63" s="96"/>
      <c r="H63" s="95"/>
      <c r="I63" s="96"/>
      <c r="J63" s="10">
        <f t="shared" si="9"/>
        <v>0</v>
      </c>
    </row>
    <row r="64" spans="1:10" x14ac:dyDescent="0.2">
      <c r="A64" s="242"/>
      <c r="B64" s="242"/>
      <c r="C64" s="242"/>
      <c r="D64" s="12" t="s">
        <v>178</v>
      </c>
      <c r="E64" s="95"/>
      <c r="F64" s="95"/>
      <c r="G64" s="96"/>
      <c r="H64" s="95"/>
      <c r="I64" s="96"/>
      <c r="J64" s="10">
        <f t="shared" si="9"/>
        <v>0</v>
      </c>
    </row>
    <row r="65" spans="1:10" x14ac:dyDescent="0.2">
      <c r="A65" s="243"/>
      <c r="B65" s="243"/>
      <c r="C65" s="243"/>
      <c r="D65" s="12" t="s">
        <v>179</v>
      </c>
      <c r="E65" s="95"/>
      <c r="F65" s="95"/>
      <c r="G65" s="96"/>
      <c r="H65" s="95"/>
      <c r="I65" s="96"/>
      <c r="J65" s="10">
        <f t="shared" si="9"/>
        <v>0</v>
      </c>
    </row>
    <row r="66" spans="1:10" ht="12.75" thickBot="1" x14ac:dyDescent="0.25">
      <c r="A66" s="237" t="s">
        <v>25</v>
      </c>
      <c r="B66" s="238"/>
      <c r="C66" s="238"/>
      <c r="D66" s="238"/>
      <c r="E66" s="238"/>
      <c r="F66" s="238"/>
      <c r="G66" s="238"/>
      <c r="H66" s="238"/>
      <c r="I66" s="239"/>
      <c r="J66" s="14">
        <f>SUM(J61:J65)</f>
        <v>0</v>
      </c>
    </row>
    <row r="67" spans="1:10" ht="12.75" thickTop="1" x14ac:dyDescent="0.2">
      <c r="A67" s="244"/>
      <c r="B67" s="244"/>
      <c r="C67" s="244"/>
      <c r="D67" s="9" t="s">
        <v>5</v>
      </c>
      <c r="E67" s="95"/>
      <c r="F67" s="95"/>
      <c r="G67" s="96"/>
      <c r="H67" s="95"/>
      <c r="I67" s="96"/>
      <c r="J67" s="10">
        <f t="shared" ref="J67:J71" si="10">(F67*G67)+(F67*H67)+(F67*I67)</f>
        <v>0</v>
      </c>
    </row>
    <row r="68" spans="1:10" x14ac:dyDescent="0.2">
      <c r="A68" s="242"/>
      <c r="B68" s="242"/>
      <c r="C68" s="242"/>
      <c r="D68" s="12" t="s">
        <v>6</v>
      </c>
      <c r="E68" s="95"/>
      <c r="F68" s="95"/>
      <c r="G68" s="96"/>
      <c r="H68" s="95"/>
      <c r="I68" s="96"/>
      <c r="J68" s="10">
        <f t="shared" si="10"/>
        <v>0</v>
      </c>
    </row>
    <row r="69" spans="1:10" x14ac:dyDescent="0.2">
      <c r="A69" s="242"/>
      <c r="B69" s="242"/>
      <c r="C69" s="242"/>
      <c r="D69" s="12" t="s">
        <v>7</v>
      </c>
      <c r="E69" s="95"/>
      <c r="F69" s="95"/>
      <c r="G69" s="96"/>
      <c r="H69" s="95"/>
      <c r="I69" s="96"/>
      <c r="J69" s="10">
        <f t="shared" si="10"/>
        <v>0</v>
      </c>
    </row>
    <row r="70" spans="1:10" x14ac:dyDescent="0.2">
      <c r="A70" s="242"/>
      <c r="B70" s="242"/>
      <c r="C70" s="242"/>
      <c r="D70" s="12" t="s">
        <v>178</v>
      </c>
      <c r="E70" s="95"/>
      <c r="F70" s="95"/>
      <c r="G70" s="96"/>
      <c r="H70" s="95"/>
      <c r="I70" s="96"/>
      <c r="J70" s="10">
        <f t="shared" si="10"/>
        <v>0</v>
      </c>
    </row>
    <row r="71" spans="1:10" x14ac:dyDescent="0.2">
      <c r="A71" s="243"/>
      <c r="B71" s="243"/>
      <c r="C71" s="243"/>
      <c r="D71" s="12" t="s">
        <v>179</v>
      </c>
      <c r="E71" s="95"/>
      <c r="F71" s="95"/>
      <c r="G71" s="96"/>
      <c r="H71" s="95"/>
      <c r="I71" s="96"/>
      <c r="J71" s="10">
        <f t="shared" si="10"/>
        <v>0</v>
      </c>
    </row>
    <row r="72" spans="1:10" ht="12.75" thickBot="1" x14ac:dyDescent="0.25">
      <c r="A72" s="237" t="s">
        <v>25</v>
      </c>
      <c r="B72" s="238"/>
      <c r="C72" s="238"/>
      <c r="D72" s="238"/>
      <c r="E72" s="238"/>
      <c r="F72" s="238"/>
      <c r="G72" s="238"/>
      <c r="H72" s="238"/>
      <c r="I72" s="239"/>
      <c r="J72" s="14">
        <f>SUM(J67:J71)</f>
        <v>0</v>
      </c>
    </row>
    <row r="73" spans="1:10" ht="12.75" thickTop="1" x14ac:dyDescent="0.2">
      <c r="A73" s="244"/>
      <c r="B73" s="244"/>
      <c r="C73" s="244"/>
      <c r="D73" s="9" t="s">
        <v>5</v>
      </c>
      <c r="E73" s="95"/>
      <c r="F73" s="95"/>
      <c r="G73" s="96"/>
      <c r="H73" s="95"/>
      <c r="I73" s="96"/>
      <c r="J73" s="10">
        <f t="shared" ref="J73:J77" si="11">(F73*G73)+(F73*H73)+(F73*I73)</f>
        <v>0</v>
      </c>
    </row>
    <row r="74" spans="1:10" x14ac:dyDescent="0.2">
      <c r="A74" s="242"/>
      <c r="B74" s="242"/>
      <c r="C74" s="242"/>
      <c r="D74" s="12" t="s">
        <v>6</v>
      </c>
      <c r="E74" s="95"/>
      <c r="F74" s="95"/>
      <c r="G74" s="96"/>
      <c r="H74" s="95"/>
      <c r="I74" s="96"/>
      <c r="J74" s="10">
        <f t="shared" si="11"/>
        <v>0</v>
      </c>
    </row>
    <row r="75" spans="1:10" x14ac:dyDescent="0.2">
      <c r="A75" s="242"/>
      <c r="B75" s="242"/>
      <c r="C75" s="242"/>
      <c r="D75" s="12" t="s">
        <v>7</v>
      </c>
      <c r="E75" s="95"/>
      <c r="F75" s="95"/>
      <c r="G75" s="96"/>
      <c r="H75" s="95"/>
      <c r="I75" s="96"/>
      <c r="J75" s="10">
        <f t="shared" si="11"/>
        <v>0</v>
      </c>
    </row>
    <row r="76" spans="1:10" x14ac:dyDescent="0.2">
      <c r="A76" s="242"/>
      <c r="B76" s="242"/>
      <c r="C76" s="242"/>
      <c r="D76" s="12" t="s">
        <v>178</v>
      </c>
      <c r="E76" s="95"/>
      <c r="F76" s="95"/>
      <c r="G76" s="96"/>
      <c r="H76" s="95"/>
      <c r="I76" s="96"/>
      <c r="J76" s="10">
        <f t="shared" si="11"/>
        <v>0</v>
      </c>
    </row>
    <row r="77" spans="1:10" x14ac:dyDescent="0.2">
      <c r="A77" s="243"/>
      <c r="B77" s="243"/>
      <c r="C77" s="243"/>
      <c r="D77" s="12" t="s">
        <v>179</v>
      </c>
      <c r="E77" s="95"/>
      <c r="F77" s="95"/>
      <c r="G77" s="96"/>
      <c r="H77" s="95"/>
      <c r="I77" s="96"/>
      <c r="J77" s="10">
        <f t="shared" si="11"/>
        <v>0</v>
      </c>
    </row>
    <row r="78" spans="1:10" ht="12.75" thickBot="1" x14ac:dyDescent="0.25">
      <c r="A78" s="237" t="s">
        <v>25</v>
      </c>
      <c r="B78" s="238"/>
      <c r="C78" s="238"/>
      <c r="D78" s="238"/>
      <c r="E78" s="238"/>
      <c r="F78" s="238"/>
      <c r="G78" s="238"/>
      <c r="H78" s="238"/>
      <c r="I78" s="239"/>
      <c r="J78" s="14">
        <f>SUM(J73:J77)</f>
        <v>0</v>
      </c>
    </row>
    <row r="79" spans="1:10" ht="12.75" thickTop="1" x14ac:dyDescent="0.2">
      <c r="A79" s="244"/>
      <c r="B79" s="244"/>
      <c r="C79" s="244"/>
      <c r="D79" s="9" t="s">
        <v>5</v>
      </c>
      <c r="E79" s="95"/>
      <c r="F79" s="95"/>
      <c r="G79" s="96"/>
      <c r="H79" s="95"/>
      <c r="I79" s="96"/>
      <c r="J79" s="10">
        <f t="shared" ref="J79:J83" si="12">(F79*G79)+(F79*H79)+(F79*I79)</f>
        <v>0</v>
      </c>
    </row>
    <row r="80" spans="1:10" x14ac:dyDescent="0.2">
      <c r="A80" s="242"/>
      <c r="B80" s="242"/>
      <c r="C80" s="242"/>
      <c r="D80" s="12" t="s">
        <v>6</v>
      </c>
      <c r="E80" s="95"/>
      <c r="F80" s="95"/>
      <c r="G80" s="96"/>
      <c r="H80" s="95"/>
      <c r="I80" s="96"/>
      <c r="J80" s="10">
        <f t="shared" si="12"/>
        <v>0</v>
      </c>
    </row>
    <row r="81" spans="1:10" x14ac:dyDescent="0.2">
      <c r="A81" s="242"/>
      <c r="B81" s="242"/>
      <c r="C81" s="242"/>
      <c r="D81" s="12" t="s">
        <v>7</v>
      </c>
      <c r="E81" s="95"/>
      <c r="F81" s="95"/>
      <c r="G81" s="96"/>
      <c r="H81" s="95"/>
      <c r="I81" s="96"/>
      <c r="J81" s="10">
        <f t="shared" si="12"/>
        <v>0</v>
      </c>
    </row>
    <row r="82" spans="1:10" x14ac:dyDescent="0.2">
      <c r="A82" s="242"/>
      <c r="B82" s="242"/>
      <c r="C82" s="242"/>
      <c r="D82" s="12" t="s">
        <v>178</v>
      </c>
      <c r="E82" s="95"/>
      <c r="F82" s="95"/>
      <c r="G82" s="96"/>
      <c r="H82" s="95"/>
      <c r="I82" s="96"/>
      <c r="J82" s="10">
        <f t="shared" si="12"/>
        <v>0</v>
      </c>
    </row>
    <row r="83" spans="1:10" x14ac:dyDescent="0.2">
      <c r="A83" s="243"/>
      <c r="B83" s="243"/>
      <c r="C83" s="243"/>
      <c r="D83" s="12" t="s">
        <v>179</v>
      </c>
      <c r="E83" s="95"/>
      <c r="F83" s="95"/>
      <c r="G83" s="96"/>
      <c r="H83" s="95"/>
      <c r="I83" s="96"/>
      <c r="J83" s="10">
        <f t="shared" si="12"/>
        <v>0</v>
      </c>
    </row>
    <row r="84" spans="1:10" ht="12.75" thickBot="1" x14ac:dyDescent="0.25">
      <c r="A84" s="237" t="s">
        <v>25</v>
      </c>
      <c r="B84" s="238"/>
      <c r="C84" s="238"/>
      <c r="D84" s="238"/>
      <c r="E84" s="238"/>
      <c r="F84" s="238"/>
      <c r="G84" s="238"/>
      <c r="H84" s="238"/>
      <c r="I84" s="239"/>
      <c r="J84" s="14">
        <f>SUM(J79:J83)</f>
        <v>0</v>
      </c>
    </row>
    <row r="85" spans="1:10" ht="14.45" customHeight="1" thickTop="1" x14ac:dyDescent="0.2">
      <c r="A85" s="245" t="s">
        <v>22</v>
      </c>
      <c r="B85" s="246"/>
      <c r="C85" s="246"/>
      <c r="D85" s="246"/>
      <c r="E85" s="246"/>
      <c r="F85" s="246"/>
      <c r="G85" s="246"/>
      <c r="H85" s="246"/>
      <c r="I85" s="247"/>
      <c r="J85" s="15">
        <f>J7+J13+J19+J25+J31+J37+J43+J49+J55+J61+J67+J73+J79</f>
        <v>0</v>
      </c>
    </row>
    <row r="86" spans="1:10" ht="14.45" customHeight="1" x14ac:dyDescent="0.2">
      <c r="A86" s="245" t="s">
        <v>23</v>
      </c>
      <c r="B86" s="246"/>
      <c r="C86" s="246"/>
      <c r="D86" s="246"/>
      <c r="E86" s="246"/>
      <c r="F86" s="246"/>
      <c r="G86" s="246"/>
      <c r="H86" s="246"/>
      <c r="I86" s="247"/>
      <c r="J86" s="13">
        <f>J8+J14+J20+J26+J32+J38+J44+J50+J56+J62+J68+J74+J80</f>
        <v>0</v>
      </c>
    </row>
    <row r="87" spans="1:10" ht="14.45" customHeight="1" x14ac:dyDescent="0.2">
      <c r="A87" s="245" t="s">
        <v>24</v>
      </c>
      <c r="B87" s="246"/>
      <c r="C87" s="246"/>
      <c r="D87" s="246"/>
      <c r="E87" s="246"/>
      <c r="F87" s="246"/>
      <c r="G87" s="246"/>
      <c r="H87" s="246"/>
      <c r="I87" s="247"/>
      <c r="J87" s="13">
        <f>J9+J15+J21+J27+J33+J39+J45+J51+J57+J63+J69+J75+J81</f>
        <v>0</v>
      </c>
    </row>
    <row r="88" spans="1:10" ht="14.45" customHeight="1" x14ac:dyDescent="0.2">
      <c r="A88" s="245" t="s">
        <v>182</v>
      </c>
      <c r="B88" s="246"/>
      <c r="C88" s="246"/>
      <c r="D88" s="246"/>
      <c r="E88" s="246"/>
      <c r="F88" s="246"/>
      <c r="G88" s="246"/>
      <c r="H88" s="246"/>
      <c r="I88" s="247"/>
      <c r="J88" s="13">
        <f>J10+J16+J22+J28+J34+J40+J46+J52+J58+J64+J70+J76+J82</f>
        <v>0</v>
      </c>
    </row>
    <row r="89" spans="1:10" ht="14.45" customHeight="1" x14ac:dyDescent="0.2">
      <c r="A89" s="245" t="s">
        <v>181</v>
      </c>
      <c r="B89" s="246"/>
      <c r="C89" s="246"/>
      <c r="D89" s="246"/>
      <c r="E89" s="246"/>
      <c r="F89" s="246"/>
      <c r="G89" s="246"/>
      <c r="H89" s="246"/>
      <c r="I89" s="247"/>
      <c r="J89" s="13">
        <f>J11+J17+J23+J29+J35+J41+J47+J53+J59+J65+J71+J77+J83</f>
        <v>0</v>
      </c>
    </row>
    <row r="90" spans="1:10" ht="14.45" customHeight="1" x14ac:dyDescent="0.2">
      <c r="A90" s="248" t="s">
        <v>21</v>
      </c>
      <c r="B90" s="249"/>
      <c r="C90" s="249"/>
      <c r="D90" s="249"/>
      <c r="E90" s="249"/>
      <c r="F90" s="249"/>
      <c r="G90" s="249"/>
      <c r="H90" s="249"/>
      <c r="I90" s="250"/>
      <c r="J90" s="13">
        <f>SUM(J85:J89)</f>
        <v>0</v>
      </c>
    </row>
    <row r="93" spans="1:10" ht="27.6" customHeight="1" x14ac:dyDescent="0.2">
      <c r="A93" s="255" t="s">
        <v>95</v>
      </c>
      <c r="B93" s="256"/>
      <c r="C93" s="256"/>
      <c r="D93" s="256"/>
      <c r="E93" s="256"/>
      <c r="F93" s="256"/>
      <c r="G93" s="256"/>
      <c r="H93" s="256"/>
      <c r="I93" s="256"/>
      <c r="J93" s="256"/>
    </row>
    <row r="95" spans="1:10" ht="13.5" x14ac:dyDescent="0.2">
      <c r="A95" s="16" t="s">
        <v>12</v>
      </c>
      <c r="B95" s="252" t="s">
        <v>26</v>
      </c>
      <c r="C95" s="252"/>
      <c r="D95" s="252"/>
      <c r="E95" s="252"/>
      <c r="F95" s="252"/>
      <c r="G95" s="252"/>
      <c r="H95" s="252"/>
      <c r="I95" s="252"/>
      <c r="J95" s="252"/>
    </row>
    <row r="96" spans="1:10" ht="13.5" x14ac:dyDescent="0.2">
      <c r="A96" s="97"/>
      <c r="B96" s="253"/>
      <c r="C96" s="253"/>
      <c r="D96" s="253"/>
      <c r="E96" s="253"/>
      <c r="F96" s="253"/>
      <c r="G96" s="253"/>
      <c r="H96" s="253"/>
      <c r="I96" s="253"/>
      <c r="J96" s="253"/>
    </row>
    <row r="97" spans="1:10" ht="13.5" x14ac:dyDescent="0.2">
      <c r="A97" s="97"/>
      <c r="B97" s="253"/>
      <c r="C97" s="253"/>
      <c r="D97" s="253"/>
      <c r="E97" s="253"/>
      <c r="F97" s="253"/>
      <c r="G97" s="253"/>
      <c r="H97" s="253"/>
      <c r="I97" s="253"/>
      <c r="J97" s="253"/>
    </row>
    <row r="98" spans="1:10" ht="13.5" x14ac:dyDescent="0.2">
      <c r="A98" s="97"/>
      <c r="B98" s="253"/>
      <c r="C98" s="253"/>
      <c r="D98" s="253"/>
      <c r="E98" s="253"/>
      <c r="F98" s="253"/>
      <c r="G98" s="253"/>
      <c r="H98" s="253"/>
      <c r="I98" s="253"/>
      <c r="J98" s="253"/>
    </row>
    <row r="99" spans="1:10" ht="13.5" x14ac:dyDescent="0.2">
      <c r="A99" s="97"/>
      <c r="B99" s="253"/>
      <c r="C99" s="253"/>
      <c r="D99" s="253"/>
      <c r="E99" s="253"/>
      <c r="F99" s="253"/>
      <c r="G99" s="253"/>
      <c r="H99" s="253"/>
      <c r="I99" s="253"/>
      <c r="J99" s="253"/>
    </row>
    <row r="100" spans="1:10" ht="13.5" x14ac:dyDescent="0.2">
      <c r="A100" s="97"/>
      <c r="B100" s="253"/>
      <c r="C100" s="253"/>
      <c r="D100" s="253"/>
      <c r="E100" s="253"/>
      <c r="F100" s="253"/>
      <c r="G100" s="253"/>
      <c r="H100" s="253"/>
      <c r="I100" s="253"/>
      <c r="J100" s="253"/>
    </row>
    <row r="101" spans="1:10" ht="13.5" x14ac:dyDescent="0.2">
      <c r="A101" s="97"/>
      <c r="B101" s="253"/>
      <c r="C101" s="253"/>
      <c r="D101" s="253"/>
      <c r="E101" s="253"/>
      <c r="F101" s="253"/>
      <c r="G101" s="253"/>
      <c r="H101" s="253"/>
      <c r="I101" s="253"/>
      <c r="J101" s="253"/>
    </row>
    <row r="102" spans="1:10" ht="13.5" x14ac:dyDescent="0.2">
      <c r="A102" s="97"/>
      <c r="B102" s="253"/>
      <c r="C102" s="253"/>
      <c r="D102" s="253"/>
      <c r="E102" s="253"/>
      <c r="F102" s="253"/>
      <c r="G102" s="253"/>
      <c r="H102" s="253"/>
      <c r="I102" s="253"/>
      <c r="J102" s="253"/>
    </row>
    <row r="103" spans="1:10" ht="13.5" x14ac:dyDescent="0.2">
      <c r="A103" s="97"/>
      <c r="B103" s="253"/>
      <c r="C103" s="253"/>
      <c r="D103" s="253"/>
      <c r="E103" s="253"/>
      <c r="F103" s="253"/>
      <c r="G103" s="253"/>
      <c r="H103" s="253"/>
      <c r="I103" s="253"/>
      <c r="J103" s="253"/>
    </row>
    <row r="104" spans="1:10" ht="13.5" x14ac:dyDescent="0.2">
      <c r="A104" s="97"/>
      <c r="B104" s="253"/>
      <c r="C104" s="253"/>
      <c r="D104" s="253"/>
      <c r="E104" s="253"/>
      <c r="F104" s="253"/>
      <c r="G104" s="253"/>
      <c r="H104" s="253"/>
      <c r="I104" s="253"/>
      <c r="J104" s="253"/>
    </row>
    <row r="105" spans="1:10" ht="13.5" x14ac:dyDescent="0.2">
      <c r="A105" s="97"/>
      <c r="B105" s="253"/>
      <c r="C105" s="253"/>
      <c r="D105" s="253"/>
      <c r="E105" s="253"/>
      <c r="F105" s="253"/>
      <c r="G105" s="253"/>
      <c r="H105" s="253"/>
      <c r="I105" s="253"/>
      <c r="J105" s="253"/>
    </row>
    <row r="106" spans="1:10" ht="13.5" x14ac:dyDescent="0.2">
      <c r="A106" s="97"/>
      <c r="B106" s="253"/>
      <c r="C106" s="253"/>
      <c r="D106" s="253"/>
      <c r="E106" s="253"/>
      <c r="F106" s="253"/>
      <c r="G106" s="253"/>
      <c r="H106" s="253"/>
      <c r="I106" s="253"/>
      <c r="J106" s="253"/>
    </row>
    <row r="107" spans="1:10" ht="13.5" x14ac:dyDescent="0.2">
      <c r="A107" s="97"/>
      <c r="B107" s="253"/>
      <c r="C107" s="253"/>
      <c r="D107" s="253"/>
      <c r="E107" s="253"/>
      <c r="F107" s="253"/>
      <c r="G107" s="253"/>
      <c r="H107" s="253"/>
      <c r="I107" s="253"/>
      <c r="J107" s="253"/>
    </row>
    <row r="108" spans="1:10" ht="13.5" x14ac:dyDescent="0.2">
      <c r="A108" s="97"/>
      <c r="B108" s="253"/>
      <c r="C108" s="253"/>
      <c r="D108" s="253"/>
      <c r="E108" s="253"/>
      <c r="F108" s="253"/>
      <c r="G108" s="253"/>
      <c r="H108" s="253"/>
      <c r="I108" s="253"/>
      <c r="J108" s="253"/>
    </row>
    <row r="110" spans="1:10" ht="12.75" x14ac:dyDescent="0.2">
      <c r="A110" s="76" t="s">
        <v>165</v>
      </c>
      <c r="B110" s="122" t="s">
        <v>147</v>
      </c>
    </row>
  </sheetData>
  <sheetProtection password="CE28" sheet="1" objects="1" scenarios="1" selectLockedCells="1"/>
  <customSheetViews>
    <customSheetView guid="{0A51646D-CDF0-462A-A077-0C26670512C5}" showGridLines="0">
      <selection activeCell="A7" sqref="A7:A11"/>
      <rowBreaks count="1" manualBreakCount="1">
        <brk id="60" max="16383" man="1"/>
      </rowBreaks>
      <pageMargins left="0.2" right="0.2" top="0.75" bottom="0.75" header="0.3" footer="0.3"/>
      <pageSetup scale="80" orientation="portrait" r:id="rId1"/>
    </customSheetView>
    <customSheetView guid="{5B6466F4-F0AC-4A57-96C6-4CC8CFC0EAD7}" showGridLines="0">
      <selection activeCell="A7" sqref="A7:A11"/>
      <rowBreaks count="1" manualBreakCount="1">
        <brk id="60" max="16383" man="1"/>
      </rowBreaks>
      <pageMargins left="0.2" right="0.2" top="0.75" bottom="0.75" header="0.3" footer="0.3"/>
      <pageSetup scale="80" orientation="portrait" r:id="rId2"/>
    </customSheetView>
  </customSheetViews>
  <mergeCells count="83">
    <mergeCell ref="A55:A59"/>
    <mergeCell ref="B55:B59"/>
    <mergeCell ref="C55:C59"/>
    <mergeCell ref="A61:A65"/>
    <mergeCell ref="B61:B65"/>
    <mergeCell ref="C61:C65"/>
    <mergeCell ref="A60:I60"/>
    <mergeCell ref="A43:A47"/>
    <mergeCell ref="B43:B47"/>
    <mergeCell ref="C43:C47"/>
    <mergeCell ref="A49:A53"/>
    <mergeCell ref="B49:B53"/>
    <mergeCell ref="C49:C53"/>
    <mergeCell ref="A31:A35"/>
    <mergeCell ref="B31:B35"/>
    <mergeCell ref="C31:C35"/>
    <mergeCell ref="A37:A41"/>
    <mergeCell ref="B37:B41"/>
    <mergeCell ref="C37:C41"/>
    <mergeCell ref="A19:A23"/>
    <mergeCell ref="B19:B23"/>
    <mergeCell ref="C19:C23"/>
    <mergeCell ref="A25:A29"/>
    <mergeCell ref="B25:B29"/>
    <mergeCell ref="C25:C29"/>
    <mergeCell ref="B106:J106"/>
    <mergeCell ref="B107:J107"/>
    <mergeCell ref="B108:J108"/>
    <mergeCell ref="A93:J93"/>
    <mergeCell ref="B100:J100"/>
    <mergeCell ref="B101:J101"/>
    <mergeCell ref="B102:J102"/>
    <mergeCell ref="B103:J103"/>
    <mergeCell ref="B104:J104"/>
    <mergeCell ref="B105:J105"/>
    <mergeCell ref="B99:J99"/>
    <mergeCell ref="A2:J2"/>
    <mergeCell ref="B95:J95"/>
    <mergeCell ref="B96:J96"/>
    <mergeCell ref="B97:J97"/>
    <mergeCell ref="B98:J98"/>
    <mergeCell ref="A66:I66"/>
    <mergeCell ref="C5:C6"/>
    <mergeCell ref="A3:J3"/>
    <mergeCell ref="A72:I72"/>
    <mergeCell ref="A78:I78"/>
    <mergeCell ref="A84:I84"/>
    <mergeCell ref="A30:I30"/>
    <mergeCell ref="A36:I36"/>
    <mergeCell ref="A42:I42"/>
    <mergeCell ref="A48:I48"/>
    <mergeCell ref="A54:I54"/>
    <mergeCell ref="A85:I85"/>
    <mergeCell ref="A86:I86"/>
    <mergeCell ref="A87:I87"/>
    <mergeCell ref="A90:I90"/>
    <mergeCell ref="A67:A71"/>
    <mergeCell ref="B67:B71"/>
    <mergeCell ref="C67:C71"/>
    <mergeCell ref="A73:A77"/>
    <mergeCell ref="B73:B77"/>
    <mergeCell ref="C73:C77"/>
    <mergeCell ref="A79:A83"/>
    <mergeCell ref="B79:B83"/>
    <mergeCell ref="C79:C83"/>
    <mergeCell ref="A89:I89"/>
    <mergeCell ref="A88:I88"/>
    <mergeCell ref="J5:J6"/>
    <mergeCell ref="A12:I12"/>
    <mergeCell ref="A18:I18"/>
    <mergeCell ref="A24:I24"/>
    <mergeCell ref="A5:A6"/>
    <mergeCell ref="B5:B6"/>
    <mergeCell ref="D5:D6"/>
    <mergeCell ref="E5:E6"/>
    <mergeCell ref="F5:F6"/>
    <mergeCell ref="G5:I5"/>
    <mergeCell ref="A7:A11"/>
    <mergeCell ref="B7:B11"/>
    <mergeCell ref="C7:C11"/>
    <mergeCell ref="A13:A17"/>
    <mergeCell ref="B13:B17"/>
    <mergeCell ref="C13:C17"/>
  </mergeCells>
  <hyperlinks>
    <hyperlink ref="B4" location="'Budget Justification Summary'!A19" display="Budget Justification Summary" xr:uid="{00000000-0004-0000-0100-000000000000}"/>
    <hyperlink ref="B110" location="'Budget Justification Summary'!A19" display="Budget Justification Summary" xr:uid="{00000000-0004-0000-0100-000001000000}"/>
  </hyperlinks>
  <pageMargins left="0.2" right="0.2" top="0.75" bottom="0.75" header="0.3" footer="0.3"/>
  <pageSetup scale="80" orientation="portrait" r:id="rId3"/>
  <rowBreaks count="1" manualBreakCount="1">
    <brk id="60" max="16383" man="1"/>
  </rowBreaks>
  <ignoredErrors>
    <ignoredError sqref="J12 J60 J54 J48 J42 J36 J72 J66 J18 J24 J30 J78"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137"/>
  <sheetViews>
    <sheetView showGridLines="0" zoomScaleNormal="100" zoomScaleSheetLayoutView="100" workbookViewId="0">
      <selection activeCell="A7" sqref="A7:A11"/>
    </sheetView>
  </sheetViews>
  <sheetFormatPr defaultColWidth="8.85546875" defaultRowHeight="12" x14ac:dyDescent="0.2"/>
  <cols>
    <col min="1" max="1" width="19.7109375" style="7" customWidth="1"/>
    <col min="2" max="2" width="24.140625" style="7" customWidth="1"/>
    <col min="3" max="3" width="22.7109375" style="7" customWidth="1"/>
    <col min="4" max="4" width="7.5703125" style="7" customWidth="1"/>
    <col min="5" max="5" width="13.5703125" style="7" customWidth="1"/>
    <col min="6" max="6" width="9" style="7" customWidth="1"/>
    <col min="7" max="7" width="5.85546875" style="7" customWidth="1"/>
    <col min="8" max="8" width="5.7109375" style="7" customWidth="1"/>
    <col min="9" max="9" width="5.42578125" style="7" customWidth="1"/>
    <col min="10" max="10" width="13.28515625" style="7" customWidth="1"/>
    <col min="11" max="14" width="8.85546875" style="7" customWidth="1"/>
    <col min="15" max="16384" width="8.85546875" style="7"/>
  </cols>
  <sheetData>
    <row r="2" spans="1:12" ht="12.75" x14ac:dyDescent="0.2">
      <c r="A2" s="251" t="s">
        <v>27</v>
      </c>
      <c r="B2" s="251"/>
      <c r="C2" s="251"/>
      <c r="D2" s="251"/>
      <c r="E2" s="251"/>
      <c r="F2" s="251"/>
      <c r="G2" s="251"/>
      <c r="H2" s="251"/>
      <c r="I2" s="251"/>
      <c r="J2" s="251"/>
    </row>
    <row r="3" spans="1:12" ht="39.6" customHeight="1" x14ac:dyDescent="0.2">
      <c r="A3" s="254" t="s">
        <v>29</v>
      </c>
      <c r="B3" s="254"/>
      <c r="C3" s="254"/>
      <c r="D3" s="254"/>
      <c r="E3" s="254"/>
      <c r="F3" s="254"/>
      <c r="G3" s="254"/>
      <c r="H3" s="254"/>
      <c r="I3" s="254"/>
      <c r="J3" s="254"/>
    </row>
    <row r="4" spans="1:12" ht="12.75" x14ac:dyDescent="0.2">
      <c r="A4" s="76" t="s">
        <v>165</v>
      </c>
      <c r="B4" s="122" t="s">
        <v>147</v>
      </c>
    </row>
    <row r="5" spans="1:12" ht="14.45" customHeight="1" x14ac:dyDescent="0.2">
      <c r="A5" s="236" t="s">
        <v>28</v>
      </c>
      <c r="B5" s="236" t="s">
        <v>0</v>
      </c>
      <c r="C5" s="236" t="s">
        <v>2</v>
      </c>
      <c r="D5" s="236" t="s">
        <v>16</v>
      </c>
      <c r="E5" s="236" t="s">
        <v>3</v>
      </c>
      <c r="F5" s="236" t="s">
        <v>11</v>
      </c>
      <c r="G5" s="240" t="s">
        <v>4</v>
      </c>
      <c r="H5" s="240"/>
      <c r="I5" s="240"/>
      <c r="J5" s="236" t="s">
        <v>20</v>
      </c>
    </row>
    <row r="6" spans="1:12" ht="35.450000000000003" customHeight="1" x14ac:dyDescent="0.2">
      <c r="A6" s="240"/>
      <c r="B6" s="236"/>
      <c r="C6" s="236"/>
      <c r="D6" s="236"/>
      <c r="E6" s="236"/>
      <c r="F6" s="236"/>
      <c r="G6" s="8" t="s">
        <v>8</v>
      </c>
      <c r="H6" s="8" t="s">
        <v>9</v>
      </c>
      <c r="I6" s="8" t="s">
        <v>10</v>
      </c>
      <c r="J6" s="236"/>
    </row>
    <row r="7" spans="1:12" x14ac:dyDescent="0.2">
      <c r="A7" s="241"/>
      <c r="B7" s="241"/>
      <c r="C7" s="241"/>
      <c r="D7" s="9" t="s">
        <v>5</v>
      </c>
      <c r="E7" s="95"/>
      <c r="F7" s="95"/>
      <c r="G7" s="96"/>
      <c r="H7" s="95"/>
      <c r="I7" s="96"/>
      <c r="J7" s="10">
        <f>(F7*G7)+(F7*H7)+(F7*I7)</f>
        <v>0</v>
      </c>
      <c r="L7" s="11"/>
    </row>
    <row r="8" spans="1:12" x14ac:dyDescent="0.2">
      <c r="A8" s="242"/>
      <c r="B8" s="242"/>
      <c r="C8" s="242"/>
      <c r="D8" s="12" t="s">
        <v>6</v>
      </c>
      <c r="E8" s="95"/>
      <c r="F8" s="95"/>
      <c r="G8" s="96"/>
      <c r="H8" s="95"/>
      <c r="I8" s="96"/>
      <c r="J8" s="10">
        <f t="shared" ref="J8:J11" si="0">(F8*G8)+(F8*H8)+(F8*I8)</f>
        <v>0</v>
      </c>
    </row>
    <row r="9" spans="1:12" x14ac:dyDescent="0.2">
      <c r="A9" s="242"/>
      <c r="B9" s="242"/>
      <c r="C9" s="242"/>
      <c r="D9" s="12" t="s">
        <v>7</v>
      </c>
      <c r="E9" s="95"/>
      <c r="F9" s="95"/>
      <c r="G9" s="96"/>
      <c r="H9" s="95"/>
      <c r="I9" s="96"/>
      <c r="J9" s="10">
        <f t="shared" si="0"/>
        <v>0</v>
      </c>
    </row>
    <row r="10" spans="1:12" x14ac:dyDescent="0.2">
      <c r="A10" s="242"/>
      <c r="B10" s="242"/>
      <c r="C10" s="242"/>
      <c r="D10" s="12" t="s">
        <v>178</v>
      </c>
      <c r="E10" s="95"/>
      <c r="F10" s="95"/>
      <c r="G10" s="96"/>
      <c r="H10" s="95"/>
      <c r="I10" s="96"/>
      <c r="J10" s="10">
        <f t="shared" si="0"/>
        <v>0</v>
      </c>
    </row>
    <row r="11" spans="1:12" x14ac:dyDescent="0.2">
      <c r="A11" s="243"/>
      <c r="B11" s="243"/>
      <c r="C11" s="243"/>
      <c r="D11" s="12" t="s">
        <v>179</v>
      </c>
      <c r="E11" s="95"/>
      <c r="F11" s="95"/>
      <c r="G11" s="96"/>
      <c r="H11" s="95"/>
      <c r="I11" s="96"/>
      <c r="J11" s="10">
        <f t="shared" si="0"/>
        <v>0</v>
      </c>
    </row>
    <row r="12" spans="1:12" ht="12.75" thickBot="1" x14ac:dyDescent="0.25">
      <c r="A12" s="237" t="s">
        <v>25</v>
      </c>
      <c r="B12" s="238"/>
      <c r="C12" s="238"/>
      <c r="D12" s="238"/>
      <c r="E12" s="238"/>
      <c r="F12" s="238"/>
      <c r="G12" s="238"/>
      <c r="H12" s="238"/>
      <c r="I12" s="239"/>
      <c r="J12" s="14">
        <f>SUM(J7:J11)</f>
        <v>0</v>
      </c>
    </row>
    <row r="13" spans="1:12" ht="12.75" thickTop="1" x14ac:dyDescent="0.2">
      <c r="A13" s="244"/>
      <c r="B13" s="244"/>
      <c r="C13" s="244"/>
      <c r="D13" s="9" t="s">
        <v>5</v>
      </c>
      <c r="E13" s="95"/>
      <c r="F13" s="95"/>
      <c r="G13" s="96"/>
      <c r="H13" s="95"/>
      <c r="I13" s="96"/>
      <c r="J13" s="10">
        <f>(F13*G13)+(F13*H13)+(F13*I13)</f>
        <v>0</v>
      </c>
    </row>
    <row r="14" spans="1:12" x14ac:dyDescent="0.2">
      <c r="A14" s="242"/>
      <c r="B14" s="242"/>
      <c r="C14" s="242"/>
      <c r="D14" s="12" t="s">
        <v>6</v>
      </c>
      <c r="E14" s="95"/>
      <c r="F14" s="95"/>
      <c r="G14" s="96"/>
      <c r="H14" s="95"/>
      <c r="I14" s="96"/>
      <c r="J14" s="10">
        <f t="shared" ref="J14:J17" si="1">(F14*G14)+(F14*H14)+(F14*I14)</f>
        <v>0</v>
      </c>
    </row>
    <row r="15" spans="1:12" x14ac:dyDescent="0.2">
      <c r="A15" s="242"/>
      <c r="B15" s="242"/>
      <c r="C15" s="242"/>
      <c r="D15" s="12" t="s">
        <v>7</v>
      </c>
      <c r="E15" s="95"/>
      <c r="F15" s="95"/>
      <c r="G15" s="96"/>
      <c r="H15" s="95"/>
      <c r="I15" s="96"/>
      <c r="J15" s="10">
        <f t="shared" si="1"/>
        <v>0</v>
      </c>
    </row>
    <row r="16" spans="1:12" x14ac:dyDescent="0.2">
      <c r="A16" s="242"/>
      <c r="B16" s="242"/>
      <c r="C16" s="242"/>
      <c r="D16" s="12" t="s">
        <v>178</v>
      </c>
      <c r="E16" s="95"/>
      <c r="F16" s="95"/>
      <c r="G16" s="96"/>
      <c r="H16" s="95"/>
      <c r="I16" s="96"/>
      <c r="J16" s="10">
        <f t="shared" si="1"/>
        <v>0</v>
      </c>
    </row>
    <row r="17" spans="1:11" x14ac:dyDescent="0.2">
      <c r="A17" s="243"/>
      <c r="B17" s="243"/>
      <c r="C17" s="243"/>
      <c r="D17" s="12" t="s">
        <v>179</v>
      </c>
      <c r="E17" s="95"/>
      <c r="F17" s="95"/>
      <c r="G17" s="96"/>
      <c r="H17" s="95"/>
      <c r="I17" s="96"/>
      <c r="J17" s="10">
        <f t="shared" si="1"/>
        <v>0</v>
      </c>
    </row>
    <row r="18" spans="1:11" ht="12.75" thickBot="1" x14ac:dyDescent="0.25">
      <c r="A18" s="237" t="s">
        <v>25</v>
      </c>
      <c r="B18" s="238"/>
      <c r="C18" s="238"/>
      <c r="D18" s="238"/>
      <c r="E18" s="238"/>
      <c r="F18" s="238"/>
      <c r="G18" s="238"/>
      <c r="H18" s="238"/>
      <c r="I18" s="239"/>
      <c r="J18" s="14">
        <f>SUM(J13:J17)</f>
        <v>0</v>
      </c>
    </row>
    <row r="19" spans="1:11" ht="12.75" thickTop="1" x14ac:dyDescent="0.2">
      <c r="A19" s="244"/>
      <c r="B19" s="244"/>
      <c r="C19" s="244"/>
      <c r="D19" s="9" t="s">
        <v>5</v>
      </c>
      <c r="E19" s="95"/>
      <c r="F19" s="95"/>
      <c r="G19" s="96"/>
      <c r="H19" s="95"/>
      <c r="I19" s="96"/>
      <c r="J19" s="10">
        <f>(F19*G19)+(F19*H19)+(F19*I19)</f>
        <v>0</v>
      </c>
    </row>
    <row r="20" spans="1:11" x14ac:dyDescent="0.2">
      <c r="A20" s="242"/>
      <c r="B20" s="242"/>
      <c r="C20" s="242"/>
      <c r="D20" s="12" t="s">
        <v>6</v>
      </c>
      <c r="E20" s="95"/>
      <c r="F20" s="95"/>
      <c r="G20" s="96"/>
      <c r="H20" s="95"/>
      <c r="I20" s="96"/>
      <c r="J20" s="10">
        <f t="shared" ref="J20:J23" si="2">(F20*G20)+(F20*H20)+(F20*I20)</f>
        <v>0</v>
      </c>
      <c r="K20" s="11"/>
    </row>
    <row r="21" spans="1:11" x14ac:dyDescent="0.2">
      <c r="A21" s="242"/>
      <c r="B21" s="242"/>
      <c r="C21" s="242"/>
      <c r="D21" s="12" t="s">
        <v>7</v>
      </c>
      <c r="E21" s="95"/>
      <c r="F21" s="95"/>
      <c r="G21" s="96"/>
      <c r="H21" s="95"/>
      <c r="I21" s="96"/>
      <c r="J21" s="10">
        <f t="shared" si="2"/>
        <v>0</v>
      </c>
      <c r="K21" s="11"/>
    </row>
    <row r="22" spans="1:11" x14ac:dyDescent="0.2">
      <c r="A22" s="242"/>
      <c r="B22" s="242"/>
      <c r="C22" s="242"/>
      <c r="D22" s="12" t="s">
        <v>178</v>
      </c>
      <c r="E22" s="95"/>
      <c r="F22" s="95"/>
      <c r="G22" s="96"/>
      <c r="H22" s="95"/>
      <c r="I22" s="96"/>
      <c r="J22" s="10">
        <f t="shared" si="2"/>
        <v>0</v>
      </c>
      <c r="K22" s="11"/>
    </row>
    <row r="23" spans="1:11" x14ac:dyDescent="0.2">
      <c r="A23" s="243"/>
      <c r="B23" s="243"/>
      <c r="C23" s="243"/>
      <c r="D23" s="12" t="s">
        <v>179</v>
      </c>
      <c r="E23" s="95"/>
      <c r="F23" s="95"/>
      <c r="G23" s="96"/>
      <c r="H23" s="95"/>
      <c r="I23" s="96"/>
      <c r="J23" s="10">
        <f t="shared" si="2"/>
        <v>0</v>
      </c>
    </row>
    <row r="24" spans="1:11" ht="12.75" thickBot="1" x14ac:dyDescent="0.25">
      <c r="A24" s="237" t="s">
        <v>25</v>
      </c>
      <c r="B24" s="238"/>
      <c r="C24" s="238"/>
      <c r="D24" s="238"/>
      <c r="E24" s="238"/>
      <c r="F24" s="238"/>
      <c r="G24" s="238"/>
      <c r="H24" s="238"/>
      <c r="I24" s="239"/>
      <c r="J24" s="14">
        <f>SUM(J19:J23)</f>
        <v>0</v>
      </c>
    </row>
    <row r="25" spans="1:11" ht="12.75" thickTop="1" x14ac:dyDescent="0.2">
      <c r="A25" s="244"/>
      <c r="B25" s="244"/>
      <c r="C25" s="244"/>
      <c r="D25" s="9" t="s">
        <v>5</v>
      </c>
      <c r="E25" s="95"/>
      <c r="F25" s="95"/>
      <c r="G25" s="96"/>
      <c r="H25" s="95"/>
      <c r="I25" s="96"/>
      <c r="J25" s="10">
        <f>(F25*G25)+(F25*H25)+(F25*I25)</f>
        <v>0</v>
      </c>
    </row>
    <row r="26" spans="1:11" x14ac:dyDescent="0.2">
      <c r="A26" s="242"/>
      <c r="B26" s="242"/>
      <c r="C26" s="242"/>
      <c r="D26" s="12" t="s">
        <v>6</v>
      </c>
      <c r="E26" s="95"/>
      <c r="F26" s="95"/>
      <c r="G26" s="96"/>
      <c r="H26" s="95"/>
      <c r="I26" s="96"/>
      <c r="J26" s="10">
        <f t="shared" ref="J26:J29" si="3">(F26*G26)+(F26*H26)+(F26*I26)</f>
        <v>0</v>
      </c>
    </row>
    <row r="27" spans="1:11" x14ac:dyDescent="0.2">
      <c r="A27" s="242"/>
      <c r="B27" s="242"/>
      <c r="C27" s="242"/>
      <c r="D27" s="12" t="s">
        <v>7</v>
      </c>
      <c r="E27" s="95"/>
      <c r="F27" s="95"/>
      <c r="G27" s="96"/>
      <c r="H27" s="95"/>
      <c r="I27" s="96"/>
      <c r="J27" s="10">
        <f t="shared" si="3"/>
        <v>0</v>
      </c>
    </row>
    <row r="28" spans="1:11" x14ac:dyDescent="0.2">
      <c r="A28" s="242"/>
      <c r="B28" s="242"/>
      <c r="C28" s="242"/>
      <c r="D28" s="12" t="s">
        <v>178</v>
      </c>
      <c r="E28" s="95"/>
      <c r="F28" s="95"/>
      <c r="G28" s="96"/>
      <c r="H28" s="95"/>
      <c r="I28" s="96"/>
      <c r="J28" s="10">
        <f t="shared" si="3"/>
        <v>0</v>
      </c>
    </row>
    <row r="29" spans="1:11" x14ac:dyDescent="0.2">
      <c r="A29" s="243"/>
      <c r="B29" s="243"/>
      <c r="C29" s="243"/>
      <c r="D29" s="12" t="s">
        <v>179</v>
      </c>
      <c r="E29" s="95"/>
      <c r="F29" s="95"/>
      <c r="G29" s="96"/>
      <c r="H29" s="95"/>
      <c r="I29" s="96"/>
      <c r="J29" s="10">
        <f t="shared" si="3"/>
        <v>0</v>
      </c>
    </row>
    <row r="30" spans="1:11" ht="12.75" thickBot="1" x14ac:dyDescent="0.25">
      <c r="A30" s="237" t="s">
        <v>25</v>
      </c>
      <c r="B30" s="238"/>
      <c r="C30" s="238"/>
      <c r="D30" s="238"/>
      <c r="E30" s="238"/>
      <c r="F30" s="238"/>
      <c r="G30" s="238"/>
      <c r="H30" s="238"/>
      <c r="I30" s="239"/>
      <c r="J30" s="14">
        <f>SUM(J25:J29)</f>
        <v>0</v>
      </c>
    </row>
    <row r="31" spans="1:11" ht="12.75" thickTop="1" x14ac:dyDescent="0.2">
      <c r="A31" s="244"/>
      <c r="B31" s="244"/>
      <c r="C31" s="244"/>
      <c r="D31" s="9" t="s">
        <v>5</v>
      </c>
      <c r="E31" s="95"/>
      <c r="F31" s="95"/>
      <c r="G31" s="96"/>
      <c r="H31" s="95"/>
      <c r="I31" s="96"/>
      <c r="J31" s="10">
        <f>(F31*G31)+(F31*H31)+(F31*I31)</f>
        <v>0</v>
      </c>
    </row>
    <row r="32" spans="1:11" x14ac:dyDescent="0.2">
      <c r="A32" s="242"/>
      <c r="B32" s="242"/>
      <c r="C32" s="242"/>
      <c r="D32" s="12" t="s">
        <v>6</v>
      </c>
      <c r="E32" s="95"/>
      <c r="F32" s="95"/>
      <c r="G32" s="96"/>
      <c r="H32" s="95"/>
      <c r="I32" s="96"/>
      <c r="J32" s="10">
        <f t="shared" ref="J32:J35" si="4">(F32*G32)+(F32*H32)+(F32*I32)</f>
        <v>0</v>
      </c>
    </row>
    <row r="33" spans="1:10" x14ac:dyDescent="0.2">
      <c r="A33" s="242"/>
      <c r="B33" s="242"/>
      <c r="C33" s="242"/>
      <c r="D33" s="12" t="s">
        <v>7</v>
      </c>
      <c r="E33" s="95"/>
      <c r="F33" s="95"/>
      <c r="G33" s="96"/>
      <c r="H33" s="95"/>
      <c r="I33" s="96"/>
      <c r="J33" s="10">
        <f t="shared" si="4"/>
        <v>0</v>
      </c>
    </row>
    <row r="34" spans="1:10" x14ac:dyDescent="0.2">
      <c r="A34" s="242"/>
      <c r="B34" s="242"/>
      <c r="C34" s="242"/>
      <c r="D34" s="12" t="s">
        <v>178</v>
      </c>
      <c r="E34" s="95"/>
      <c r="F34" s="95"/>
      <c r="G34" s="96"/>
      <c r="H34" s="95"/>
      <c r="I34" s="96"/>
      <c r="J34" s="10">
        <f t="shared" si="4"/>
        <v>0</v>
      </c>
    </row>
    <row r="35" spans="1:10" x14ac:dyDescent="0.2">
      <c r="A35" s="243"/>
      <c r="B35" s="243"/>
      <c r="C35" s="243"/>
      <c r="D35" s="12" t="s">
        <v>179</v>
      </c>
      <c r="E35" s="95"/>
      <c r="F35" s="95"/>
      <c r="G35" s="96"/>
      <c r="H35" s="95"/>
      <c r="I35" s="96"/>
      <c r="J35" s="10">
        <f t="shared" si="4"/>
        <v>0</v>
      </c>
    </row>
    <row r="36" spans="1:10" ht="12.75" thickBot="1" x14ac:dyDescent="0.25">
      <c r="A36" s="237" t="s">
        <v>25</v>
      </c>
      <c r="B36" s="238"/>
      <c r="C36" s="238"/>
      <c r="D36" s="238"/>
      <c r="E36" s="238"/>
      <c r="F36" s="238"/>
      <c r="G36" s="238"/>
      <c r="H36" s="238"/>
      <c r="I36" s="239"/>
      <c r="J36" s="14">
        <f>SUM(J31:J35)</f>
        <v>0</v>
      </c>
    </row>
    <row r="37" spans="1:10" ht="12.75" thickTop="1" x14ac:dyDescent="0.2">
      <c r="A37" s="244"/>
      <c r="B37" s="244"/>
      <c r="C37" s="244"/>
      <c r="D37" s="9" t="s">
        <v>5</v>
      </c>
      <c r="E37" s="95"/>
      <c r="F37" s="95"/>
      <c r="G37" s="96"/>
      <c r="H37" s="95"/>
      <c r="I37" s="96"/>
      <c r="J37" s="10">
        <f>(F37*G37)+(F37*H37)+(F37*I37)</f>
        <v>0</v>
      </c>
    </row>
    <row r="38" spans="1:10" x14ac:dyDescent="0.2">
      <c r="A38" s="242"/>
      <c r="B38" s="242"/>
      <c r="C38" s="242"/>
      <c r="D38" s="12" t="s">
        <v>6</v>
      </c>
      <c r="E38" s="95"/>
      <c r="F38" s="95"/>
      <c r="G38" s="96"/>
      <c r="H38" s="95"/>
      <c r="I38" s="96"/>
      <c r="J38" s="10">
        <f t="shared" ref="J38:J41" si="5">(F38*G38)+(F38*H38)+(F38*I38)</f>
        <v>0</v>
      </c>
    </row>
    <row r="39" spans="1:10" x14ac:dyDescent="0.2">
      <c r="A39" s="242"/>
      <c r="B39" s="242"/>
      <c r="C39" s="242"/>
      <c r="D39" s="12" t="s">
        <v>7</v>
      </c>
      <c r="E39" s="95"/>
      <c r="F39" s="95"/>
      <c r="G39" s="96"/>
      <c r="H39" s="95"/>
      <c r="I39" s="96"/>
      <c r="J39" s="10">
        <f t="shared" si="5"/>
        <v>0</v>
      </c>
    </row>
    <row r="40" spans="1:10" x14ac:dyDescent="0.2">
      <c r="A40" s="242"/>
      <c r="B40" s="242"/>
      <c r="C40" s="242"/>
      <c r="D40" s="12" t="s">
        <v>178</v>
      </c>
      <c r="E40" s="95"/>
      <c r="F40" s="95"/>
      <c r="G40" s="96"/>
      <c r="H40" s="95"/>
      <c r="I40" s="96"/>
      <c r="J40" s="10">
        <f t="shared" si="5"/>
        <v>0</v>
      </c>
    </row>
    <row r="41" spans="1:10" x14ac:dyDescent="0.2">
      <c r="A41" s="243"/>
      <c r="B41" s="243"/>
      <c r="C41" s="243"/>
      <c r="D41" s="12" t="s">
        <v>179</v>
      </c>
      <c r="E41" s="95"/>
      <c r="F41" s="95"/>
      <c r="G41" s="96"/>
      <c r="H41" s="95"/>
      <c r="I41" s="96"/>
      <c r="J41" s="10">
        <f t="shared" si="5"/>
        <v>0</v>
      </c>
    </row>
    <row r="42" spans="1:10" ht="12.75" thickBot="1" x14ac:dyDescent="0.25">
      <c r="A42" s="237" t="s">
        <v>25</v>
      </c>
      <c r="B42" s="238"/>
      <c r="C42" s="238"/>
      <c r="D42" s="238"/>
      <c r="E42" s="238"/>
      <c r="F42" s="238"/>
      <c r="G42" s="238"/>
      <c r="H42" s="238"/>
      <c r="I42" s="239"/>
      <c r="J42" s="14">
        <f>SUM(J37:J41)</f>
        <v>0</v>
      </c>
    </row>
    <row r="43" spans="1:10" ht="12.75" thickTop="1" x14ac:dyDescent="0.2">
      <c r="A43" s="244"/>
      <c r="B43" s="244"/>
      <c r="C43" s="244"/>
      <c r="D43" s="9" t="s">
        <v>5</v>
      </c>
      <c r="E43" s="95"/>
      <c r="F43" s="95"/>
      <c r="G43" s="96"/>
      <c r="H43" s="95"/>
      <c r="I43" s="96"/>
      <c r="J43" s="10">
        <f>(F43*G43)+(F43*H43)+(F43*I43)</f>
        <v>0</v>
      </c>
    </row>
    <row r="44" spans="1:10" x14ac:dyDescent="0.2">
      <c r="A44" s="242"/>
      <c r="B44" s="242"/>
      <c r="C44" s="242"/>
      <c r="D44" s="12" t="s">
        <v>6</v>
      </c>
      <c r="E44" s="95"/>
      <c r="F44" s="95"/>
      <c r="G44" s="96"/>
      <c r="H44" s="95"/>
      <c r="I44" s="96"/>
      <c r="J44" s="10">
        <f t="shared" ref="J44:J47" si="6">(F44*G44)+(F44*H44)+(F44*I44)</f>
        <v>0</v>
      </c>
    </row>
    <row r="45" spans="1:10" x14ac:dyDescent="0.2">
      <c r="A45" s="242"/>
      <c r="B45" s="242"/>
      <c r="C45" s="242"/>
      <c r="D45" s="12" t="s">
        <v>7</v>
      </c>
      <c r="E45" s="95"/>
      <c r="F45" s="95"/>
      <c r="G45" s="96"/>
      <c r="H45" s="95"/>
      <c r="I45" s="96"/>
      <c r="J45" s="10">
        <f t="shared" si="6"/>
        <v>0</v>
      </c>
    </row>
    <row r="46" spans="1:10" x14ac:dyDescent="0.2">
      <c r="A46" s="242"/>
      <c r="B46" s="242"/>
      <c r="C46" s="242"/>
      <c r="D46" s="12" t="s">
        <v>178</v>
      </c>
      <c r="E46" s="95"/>
      <c r="F46" s="95"/>
      <c r="G46" s="96"/>
      <c r="H46" s="95"/>
      <c r="I46" s="96"/>
      <c r="J46" s="10">
        <f t="shared" si="6"/>
        <v>0</v>
      </c>
    </row>
    <row r="47" spans="1:10" x14ac:dyDescent="0.2">
      <c r="A47" s="243"/>
      <c r="B47" s="243"/>
      <c r="C47" s="243"/>
      <c r="D47" s="12" t="s">
        <v>179</v>
      </c>
      <c r="E47" s="95"/>
      <c r="F47" s="95"/>
      <c r="G47" s="96"/>
      <c r="H47" s="95"/>
      <c r="I47" s="96"/>
      <c r="J47" s="10">
        <f t="shared" si="6"/>
        <v>0</v>
      </c>
    </row>
    <row r="48" spans="1:10" ht="12.75" thickBot="1" x14ac:dyDescent="0.25">
      <c r="A48" s="237" t="s">
        <v>25</v>
      </c>
      <c r="B48" s="238"/>
      <c r="C48" s="238"/>
      <c r="D48" s="238"/>
      <c r="E48" s="238"/>
      <c r="F48" s="238"/>
      <c r="G48" s="238"/>
      <c r="H48" s="238"/>
      <c r="I48" s="239"/>
      <c r="J48" s="14">
        <f>SUM(J43:J47)</f>
        <v>0</v>
      </c>
    </row>
    <row r="49" spans="1:10" ht="12.75" thickTop="1" x14ac:dyDescent="0.2">
      <c r="A49" s="244"/>
      <c r="B49" s="244"/>
      <c r="C49" s="244"/>
      <c r="D49" s="9" t="s">
        <v>5</v>
      </c>
      <c r="E49" s="95"/>
      <c r="F49" s="95"/>
      <c r="G49" s="96"/>
      <c r="H49" s="95"/>
      <c r="I49" s="96"/>
      <c r="J49" s="10">
        <f>(F49*G49)+(F49*H49)+(F49*I49)</f>
        <v>0</v>
      </c>
    </row>
    <row r="50" spans="1:10" x14ac:dyDescent="0.2">
      <c r="A50" s="242"/>
      <c r="B50" s="242"/>
      <c r="C50" s="242"/>
      <c r="D50" s="12" t="s">
        <v>6</v>
      </c>
      <c r="E50" s="95"/>
      <c r="F50" s="95"/>
      <c r="G50" s="96"/>
      <c r="H50" s="95"/>
      <c r="I50" s="96"/>
      <c r="J50" s="10">
        <f t="shared" ref="J50:J53" si="7">(F50*G50)+(F50*H50)+(F50*I50)</f>
        <v>0</v>
      </c>
    </row>
    <row r="51" spans="1:10" x14ac:dyDescent="0.2">
      <c r="A51" s="242"/>
      <c r="B51" s="242"/>
      <c r="C51" s="242"/>
      <c r="D51" s="12" t="s">
        <v>7</v>
      </c>
      <c r="E51" s="95"/>
      <c r="F51" s="95"/>
      <c r="G51" s="96"/>
      <c r="H51" s="95"/>
      <c r="I51" s="96"/>
      <c r="J51" s="10">
        <f t="shared" si="7"/>
        <v>0</v>
      </c>
    </row>
    <row r="52" spans="1:10" x14ac:dyDescent="0.2">
      <c r="A52" s="242"/>
      <c r="B52" s="242"/>
      <c r="C52" s="242"/>
      <c r="D52" s="12" t="s">
        <v>178</v>
      </c>
      <c r="E52" s="95"/>
      <c r="F52" s="95"/>
      <c r="G52" s="96"/>
      <c r="H52" s="95"/>
      <c r="I52" s="96"/>
      <c r="J52" s="10">
        <f t="shared" si="7"/>
        <v>0</v>
      </c>
    </row>
    <row r="53" spans="1:10" x14ac:dyDescent="0.2">
      <c r="A53" s="243"/>
      <c r="B53" s="243"/>
      <c r="C53" s="243"/>
      <c r="D53" s="12" t="s">
        <v>179</v>
      </c>
      <c r="E53" s="95"/>
      <c r="F53" s="95"/>
      <c r="G53" s="96"/>
      <c r="H53" s="95"/>
      <c r="I53" s="96"/>
      <c r="J53" s="10">
        <f t="shared" si="7"/>
        <v>0</v>
      </c>
    </row>
    <row r="54" spans="1:10" ht="12.75" thickBot="1" x14ac:dyDescent="0.25">
      <c r="A54" s="237" t="s">
        <v>25</v>
      </c>
      <c r="B54" s="238"/>
      <c r="C54" s="238"/>
      <c r="D54" s="238"/>
      <c r="E54" s="238"/>
      <c r="F54" s="238"/>
      <c r="G54" s="238"/>
      <c r="H54" s="238"/>
      <c r="I54" s="239"/>
      <c r="J54" s="14">
        <f>SUM(J49:J53)</f>
        <v>0</v>
      </c>
    </row>
    <row r="55" spans="1:10" ht="12.75" thickTop="1" x14ac:dyDescent="0.2">
      <c r="A55" s="244"/>
      <c r="B55" s="244"/>
      <c r="C55" s="244"/>
      <c r="D55" s="9" t="s">
        <v>5</v>
      </c>
      <c r="E55" s="95"/>
      <c r="F55" s="95"/>
      <c r="G55" s="96"/>
      <c r="H55" s="95"/>
      <c r="I55" s="96"/>
      <c r="J55" s="10">
        <f>(F55*G55)+(F55*H55)+(F55*I55)</f>
        <v>0</v>
      </c>
    </row>
    <row r="56" spans="1:10" x14ac:dyDescent="0.2">
      <c r="A56" s="242"/>
      <c r="B56" s="242"/>
      <c r="C56" s="242"/>
      <c r="D56" s="12" t="s">
        <v>6</v>
      </c>
      <c r="E56" s="95"/>
      <c r="F56" s="95"/>
      <c r="G56" s="96"/>
      <c r="H56" s="95"/>
      <c r="I56" s="96"/>
      <c r="J56" s="10">
        <f t="shared" ref="J56:J59" si="8">(F56*G56)+(F56*H56)+(F56*I56)</f>
        <v>0</v>
      </c>
    </row>
    <row r="57" spans="1:10" x14ac:dyDescent="0.2">
      <c r="A57" s="242"/>
      <c r="B57" s="242"/>
      <c r="C57" s="242"/>
      <c r="D57" s="12" t="s">
        <v>7</v>
      </c>
      <c r="E57" s="95"/>
      <c r="F57" s="95"/>
      <c r="G57" s="96"/>
      <c r="H57" s="95"/>
      <c r="I57" s="96"/>
      <c r="J57" s="10">
        <f t="shared" si="8"/>
        <v>0</v>
      </c>
    </row>
    <row r="58" spans="1:10" x14ac:dyDescent="0.2">
      <c r="A58" s="242"/>
      <c r="B58" s="242"/>
      <c r="C58" s="242"/>
      <c r="D58" s="12" t="s">
        <v>178</v>
      </c>
      <c r="E58" s="95"/>
      <c r="F58" s="95"/>
      <c r="G58" s="96"/>
      <c r="H58" s="95"/>
      <c r="I58" s="96"/>
      <c r="J58" s="10">
        <f t="shared" si="8"/>
        <v>0</v>
      </c>
    </row>
    <row r="59" spans="1:10" x14ac:dyDescent="0.2">
      <c r="A59" s="243"/>
      <c r="B59" s="243"/>
      <c r="C59" s="243"/>
      <c r="D59" s="12" t="s">
        <v>179</v>
      </c>
      <c r="E59" s="95"/>
      <c r="F59" s="95"/>
      <c r="G59" s="96"/>
      <c r="H59" s="95"/>
      <c r="I59" s="96"/>
      <c r="J59" s="10">
        <f t="shared" si="8"/>
        <v>0</v>
      </c>
    </row>
    <row r="60" spans="1:10" ht="12.75" thickBot="1" x14ac:dyDescent="0.25">
      <c r="A60" s="237" t="s">
        <v>25</v>
      </c>
      <c r="B60" s="238"/>
      <c r="C60" s="238"/>
      <c r="D60" s="238"/>
      <c r="E60" s="238"/>
      <c r="F60" s="238"/>
      <c r="G60" s="238"/>
      <c r="H60" s="238"/>
      <c r="I60" s="239"/>
      <c r="J60" s="14">
        <f>SUM(J55:J59)</f>
        <v>0</v>
      </c>
    </row>
    <row r="61" spans="1:10" ht="12.75" thickTop="1" x14ac:dyDescent="0.2">
      <c r="A61" s="244"/>
      <c r="B61" s="244"/>
      <c r="C61" s="244"/>
      <c r="D61" s="9" t="s">
        <v>5</v>
      </c>
      <c r="E61" s="95"/>
      <c r="F61" s="95"/>
      <c r="G61" s="96"/>
      <c r="H61" s="95"/>
      <c r="I61" s="96"/>
      <c r="J61" s="10">
        <f>(F61*G61)+(F61*H61)+(F61*I61)</f>
        <v>0</v>
      </c>
    </row>
    <row r="62" spans="1:10" x14ac:dyDescent="0.2">
      <c r="A62" s="242"/>
      <c r="B62" s="242"/>
      <c r="C62" s="242"/>
      <c r="D62" s="12" t="s">
        <v>6</v>
      </c>
      <c r="E62" s="95"/>
      <c r="F62" s="95"/>
      <c r="G62" s="96"/>
      <c r="H62" s="95"/>
      <c r="I62" s="96"/>
      <c r="J62" s="10">
        <f t="shared" ref="J62:J65" si="9">(F62*G62)+(F62*H62)+(F62*I62)</f>
        <v>0</v>
      </c>
    </row>
    <row r="63" spans="1:10" x14ac:dyDescent="0.2">
      <c r="A63" s="242"/>
      <c r="B63" s="242"/>
      <c r="C63" s="242"/>
      <c r="D63" s="12" t="s">
        <v>7</v>
      </c>
      <c r="E63" s="95"/>
      <c r="F63" s="95"/>
      <c r="G63" s="96"/>
      <c r="H63" s="95"/>
      <c r="I63" s="96"/>
      <c r="J63" s="10">
        <f t="shared" si="9"/>
        <v>0</v>
      </c>
    </row>
    <row r="64" spans="1:10" x14ac:dyDescent="0.2">
      <c r="A64" s="242"/>
      <c r="B64" s="242"/>
      <c r="C64" s="242"/>
      <c r="D64" s="12" t="s">
        <v>178</v>
      </c>
      <c r="E64" s="95"/>
      <c r="F64" s="95"/>
      <c r="G64" s="96"/>
      <c r="H64" s="95"/>
      <c r="I64" s="96"/>
      <c r="J64" s="10">
        <f t="shared" si="9"/>
        <v>0</v>
      </c>
    </row>
    <row r="65" spans="1:10" x14ac:dyDescent="0.2">
      <c r="A65" s="243"/>
      <c r="B65" s="243"/>
      <c r="C65" s="243"/>
      <c r="D65" s="12" t="s">
        <v>179</v>
      </c>
      <c r="E65" s="95"/>
      <c r="F65" s="95"/>
      <c r="G65" s="96"/>
      <c r="H65" s="95"/>
      <c r="I65" s="96"/>
      <c r="J65" s="10">
        <f t="shared" si="9"/>
        <v>0</v>
      </c>
    </row>
    <row r="66" spans="1:10" ht="12.75" thickBot="1" x14ac:dyDescent="0.25">
      <c r="A66" s="237" t="s">
        <v>25</v>
      </c>
      <c r="B66" s="238"/>
      <c r="C66" s="238"/>
      <c r="D66" s="238"/>
      <c r="E66" s="238"/>
      <c r="F66" s="238"/>
      <c r="G66" s="238"/>
      <c r="H66" s="238"/>
      <c r="I66" s="239"/>
      <c r="J66" s="14">
        <f>SUM(J61:J65)</f>
        <v>0</v>
      </c>
    </row>
    <row r="67" spans="1:10" ht="12.75" thickTop="1" x14ac:dyDescent="0.2">
      <c r="A67" s="244"/>
      <c r="B67" s="244"/>
      <c r="C67" s="244"/>
      <c r="D67" s="9" t="s">
        <v>5</v>
      </c>
      <c r="E67" s="95"/>
      <c r="F67" s="95"/>
      <c r="G67" s="96"/>
      <c r="H67" s="95"/>
      <c r="I67" s="96"/>
      <c r="J67" s="10">
        <f>(F67*G67)+(F67*H67)+(F67*I67)</f>
        <v>0</v>
      </c>
    </row>
    <row r="68" spans="1:10" x14ac:dyDescent="0.2">
      <c r="A68" s="242"/>
      <c r="B68" s="242"/>
      <c r="C68" s="242"/>
      <c r="D68" s="12" t="s">
        <v>6</v>
      </c>
      <c r="E68" s="95"/>
      <c r="F68" s="95"/>
      <c r="G68" s="96"/>
      <c r="H68" s="95"/>
      <c r="I68" s="96"/>
      <c r="J68" s="10">
        <f t="shared" ref="J68:J71" si="10">(F68*G68)+(F68*H68)+(F68*I68)</f>
        <v>0</v>
      </c>
    </row>
    <row r="69" spans="1:10" x14ac:dyDescent="0.2">
      <c r="A69" s="242"/>
      <c r="B69" s="242"/>
      <c r="C69" s="242"/>
      <c r="D69" s="12" t="s">
        <v>7</v>
      </c>
      <c r="E69" s="95"/>
      <c r="F69" s="95"/>
      <c r="G69" s="96"/>
      <c r="H69" s="95"/>
      <c r="I69" s="96"/>
      <c r="J69" s="10">
        <f t="shared" si="10"/>
        <v>0</v>
      </c>
    </row>
    <row r="70" spans="1:10" x14ac:dyDescent="0.2">
      <c r="A70" s="242"/>
      <c r="B70" s="242"/>
      <c r="C70" s="242"/>
      <c r="D70" s="12" t="s">
        <v>178</v>
      </c>
      <c r="E70" s="95"/>
      <c r="F70" s="95"/>
      <c r="G70" s="96"/>
      <c r="H70" s="95"/>
      <c r="I70" s="96"/>
      <c r="J70" s="10">
        <f t="shared" si="10"/>
        <v>0</v>
      </c>
    </row>
    <row r="71" spans="1:10" x14ac:dyDescent="0.2">
      <c r="A71" s="243"/>
      <c r="B71" s="243"/>
      <c r="C71" s="243"/>
      <c r="D71" s="12" t="s">
        <v>179</v>
      </c>
      <c r="E71" s="95"/>
      <c r="F71" s="95"/>
      <c r="G71" s="96"/>
      <c r="H71" s="95"/>
      <c r="I71" s="96"/>
      <c r="J71" s="10">
        <f t="shared" si="10"/>
        <v>0</v>
      </c>
    </row>
    <row r="72" spans="1:10" ht="12.75" thickBot="1" x14ac:dyDescent="0.25">
      <c r="A72" s="237" t="s">
        <v>25</v>
      </c>
      <c r="B72" s="238"/>
      <c r="C72" s="238"/>
      <c r="D72" s="238"/>
      <c r="E72" s="238"/>
      <c r="F72" s="238"/>
      <c r="G72" s="238"/>
      <c r="H72" s="238"/>
      <c r="I72" s="239"/>
      <c r="J72" s="14">
        <f>SUM(J67:J71)</f>
        <v>0</v>
      </c>
    </row>
    <row r="73" spans="1:10" ht="12.75" thickTop="1" x14ac:dyDescent="0.2">
      <c r="A73" s="244"/>
      <c r="B73" s="244"/>
      <c r="C73" s="244"/>
      <c r="D73" s="9" t="s">
        <v>5</v>
      </c>
      <c r="E73" s="95"/>
      <c r="F73" s="95"/>
      <c r="G73" s="96"/>
      <c r="H73" s="95"/>
      <c r="I73" s="96"/>
      <c r="J73" s="10">
        <f>(F73*G73)+(F73*H73)+(F73*I73)</f>
        <v>0</v>
      </c>
    </row>
    <row r="74" spans="1:10" x14ac:dyDescent="0.2">
      <c r="A74" s="242"/>
      <c r="B74" s="242"/>
      <c r="C74" s="242"/>
      <c r="D74" s="12" t="s">
        <v>6</v>
      </c>
      <c r="E74" s="95"/>
      <c r="F74" s="95"/>
      <c r="G74" s="96"/>
      <c r="H74" s="95"/>
      <c r="I74" s="96"/>
      <c r="J74" s="10">
        <f t="shared" ref="J74:J77" si="11">(F74*G74)+(F74*H74)+(F74*I74)</f>
        <v>0</v>
      </c>
    </row>
    <row r="75" spans="1:10" x14ac:dyDescent="0.2">
      <c r="A75" s="242"/>
      <c r="B75" s="242"/>
      <c r="C75" s="242"/>
      <c r="D75" s="12" t="s">
        <v>7</v>
      </c>
      <c r="E75" s="95"/>
      <c r="F75" s="95"/>
      <c r="G75" s="96"/>
      <c r="H75" s="95"/>
      <c r="I75" s="96"/>
      <c r="J75" s="10">
        <f t="shared" si="11"/>
        <v>0</v>
      </c>
    </row>
    <row r="76" spans="1:10" x14ac:dyDescent="0.2">
      <c r="A76" s="242"/>
      <c r="B76" s="242"/>
      <c r="C76" s="242"/>
      <c r="D76" s="12" t="s">
        <v>178</v>
      </c>
      <c r="E76" s="95"/>
      <c r="F76" s="95"/>
      <c r="G76" s="96"/>
      <c r="H76" s="95"/>
      <c r="I76" s="96"/>
      <c r="J76" s="10">
        <f t="shared" si="11"/>
        <v>0</v>
      </c>
    </row>
    <row r="77" spans="1:10" x14ac:dyDescent="0.2">
      <c r="A77" s="243"/>
      <c r="B77" s="243"/>
      <c r="C77" s="243"/>
      <c r="D77" s="12" t="s">
        <v>179</v>
      </c>
      <c r="E77" s="95"/>
      <c r="F77" s="95"/>
      <c r="G77" s="96"/>
      <c r="H77" s="95"/>
      <c r="I77" s="96"/>
      <c r="J77" s="10">
        <f t="shared" si="11"/>
        <v>0</v>
      </c>
    </row>
    <row r="78" spans="1:10" ht="12.75" thickBot="1" x14ac:dyDescent="0.25">
      <c r="A78" s="237" t="s">
        <v>25</v>
      </c>
      <c r="B78" s="238"/>
      <c r="C78" s="238"/>
      <c r="D78" s="238"/>
      <c r="E78" s="238"/>
      <c r="F78" s="238"/>
      <c r="G78" s="238"/>
      <c r="H78" s="238"/>
      <c r="I78" s="239"/>
      <c r="J78" s="14">
        <f>SUM(J73:J77)</f>
        <v>0</v>
      </c>
    </row>
    <row r="79" spans="1:10" ht="12.75" thickTop="1" x14ac:dyDescent="0.2">
      <c r="A79" s="244"/>
      <c r="B79" s="244"/>
      <c r="C79" s="260"/>
      <c r="D79" s="9" t="s">
        <v>5</v>
      </c>
      <c r="E79" s="95"/>
      <c r="F79" s="95"/>
      <c r="G79" s="96"/>
      <c r="H79" s="95"/>
      <c r="I79" s="96"/>
      <c r="J79" s="10">
        <f>(F79*G79)+(F79*H79)+(F79*I79)</f>
        <v>0</v>
      </c>
    </row>
    <row r="80" spans="1:10" x14ac:dyDescent="0.2">
      <c r="A80" s="242"/>
      <c r="B80" s="242"/>
      <c r="C80" s="261"/>
      <c r="D80" s="12" t="s">
        <v>6</v>
      </c>
      <c r="E80" s="95"/>
      <c r="F80" s="95"/>
      <c r="G80" s="96"/>
      <c r="H80" s="95"/>
      <c r="I80" s="96"/>
      <c r="J80" s="10">
        <f t="shared" ref="J80:J83" si="12">(F80*G80)+(F80*H80)+(F80*I80)</f>
        <v>0</v>
      </c>
    </row>
    <row r="81" spans="1:10" x14ac:dyDescent="0.2">
      <c r="A81" s="242"/>
      <c r="B81" s="242"/>
      <c r="C81" s="261"/>
      <c r="D81" s="12" t="s">
        <v>7</v>
      </c>
      <c r="E81" s="95"/>
      <c r="F81" s="95"/>
      <c r="G81" s="96"/>
      <c r="H81" s="95"/>
      <c r="I81" s="96"/>
      <c r="J81" s="10">
        <f t="shared" si="12"/>
        <v>0</v>
      </c>
    </row>
    <row r="82" spans="1:10" x14ac:dyDescent="0.2">
      <c r="A82" s="242"/>
      <c r="B82" s="242"/>
      <c r="C82" s="261"/>
      <c r="D82" s="12" t="s">
        <v>178</v>
      </c>
      <c r="E82" s="95"/>
      <c r="F82" s="95"/>
      <c r="G82" s="96"/>
      <c r="H82" s="95"/>
      <c r="I82" s="96"/>
      <c r="J82" s="10">
        <f t="shared" si="12"/>
        <v>0</v>
      </c>
    </row>
    <row r="83" spans="1:10" x14ac:dyDescent="0.2">
      <c r="A83" s="243"/>
      <c r="B83" s="243"/>
      <c r="C83" s="262"/>
      <c r="D83" s="12" t="s">
        <v>179</v>
      </c>
      <c r="E83" s="95"/>
      <c r="F83" s="95"/>
      <c r="G83" s="96"/>
      <c r="H83" s="95"/>
      <c r="I83" s="96"/>
      <c r="J83" s="10">
        <f t="shared" si="12"/>
        <v>0</v>
      </c>
    </row>
    <row r="84" spans="1:10" ht="12.75" thickBot="1" x14ac:dyDescent="0.25">
      <c r="A84" s="237" t="s">
        <v>25</v>
      </c>
      <c r="B84" s="238"/>
      <c r="C84" s="238"/>
      <c r="D84" s="238"/>
      <c r="E84" s="238"/>
      <c r="F84" s="238"/>
      <c r="G84" s="238"/>
      <c r="H84" s="238"/>
      <c r="I84" s="239"/>
      <c r="J84" s="14">
        <f>SUM(J79:J83)</f>
        <v>0</v>
      </c>
    </row>
    <row r="85" spans="1:10" ht="12.75" thickTop="1" x14ac:dyDescent="0.2">
      <c r="A85" s="244"/>
      <c r="B85" s="244"/>
      <c r="C85" s="260"/>
      <c r="D85" s="9" t="s">
        <v>5</v>
      </c>
      <c r="E85" s="95"/>
      <c r="F85" s="95"/>
      <c r="G85" s="96"/>
      <c r="H85" s="95"/>
      <c r="I85" s="96"/>
      <c r="J85" s="10">
        <f>(F85*G85)+(F85*H85)+(F85*I85)</f>
        <v>0</v>
      </c>
    </row>
    <row r="86" spans="1:10" x14ac:dyDescent="0.2">
      <c r="A86" s="242"/>
      <c r="B86" s="242"/>
      <c r="C86" s="261"/>
      <c r="D86" s="12" t="s">
        <v>6</v>
      </c>
      <c r="E86" s="95"/>
      <c r="F86" s="95"/>
      <c r="G86" s="96"/>
      <c r="H86" s="95"/>
      <c r="I86" s="96"/>
      <c r="J86" s="10">
        <f t="shared" ref="J86:J89" si="13">(F86*G86)+(F86*H86)+(F86*I86)</f>
        <v>0</v>
      </c>
    </row>
    <row r="87" spans="1:10" x14ac:dyDescent="0.2">
      <c r="A87" s="242"/>
      <c r="B87" s="242"/>
      <c r="C87" s="261"/>
      <c r="D87" s="12" t="s">
        <v>7</v>
      </c>
      <c r="E87" s="95"/>
      <c r="F87" s="95"/>
      <c r="G87" s="96"/>
      <c r="H87" s="95"/>
      <c r="I87" s="96"/>
      <c r="J87" s="10">
        <f t="shared" si="13"/>
        <v>0</v>
      </c>
    </row>
    <row r="88" spans="1:10" x14ac:dyDescent="0.2">
      <c r="A88" s="242"/>
      <c r="B88" s="242"/>
      <c r="C88" s="261"/>
      <c r="D88" s="12" t="s">
        <v>178</v>
      </c>
      <c r="E88" s="95"/>
      <c r="F88" s="95"/>
      <c r="G88" s="96"/>
      <c r="H88" s="95"/>
      <c r="I88" s="96"/>
      <c r="J88" s="10">
        <f t="shared" si="13"/>
        <v>0</v>
      </c>
    </row>
    <row r="89" spans="1:10" x14ac:dyDescent="0.2">
      <c r="A89" s="243"/>
      <c r="B89" s="243"/>
      <c r="C89" s="262"/>
      <c r="D89" s="12" t="s">
        <v>179</v>
      </c>
      <c r="E89" s="95"/>
      <c r="F89" s="95"/>
      <c r="G89" s="96"/>
      <c r="H89" s="95"/>
      <c r="I89" s="96"/>
      <c r="J89" s="10">
        <f t="shared" si="13"/>
        <v>0</v>
      </c>
    </row>
    <row r="90" spans="1:10" ht="12.75" thickBot="1" x14ac:dyDescent="0.25">
      <c r="A90" s="237" t="s">
        <v>25</v>
      </c>
      <c r="B90" s="238"/>
      <c r="C90" s="238"/>
      <c r="D90" s="238"/>
      <c r="E90" s="238"/>
      <c r="F90" s="238"/>
      <c r="G90" s="238"/>
      <c r="H90" s="238"/>
      <c r="I90" s="239"/>
      <c r="J90" s="14">
        <f>SUM(J85:J89)</f>
        <v>0</v>
      </c>
    </row>
    <row r="91" spans="1:10" ht="12.75" thickTop="1" x14ac:dyDescent="0.2">
      <c r="A91" s="244"/>
      <c r="B91" s="244"/>
      <c r="C91" s="260"/>
      <c r="D91" s="9" t="s">
        <v>5</v>
      </c>
      <c r="E91" s="95"/>
      <c r="F91" s="95"/>
      <c r="G91" s="96"/>
      <c r="H91" s="95"/>
      <c r="I91" s="96"/>
      <c r="J91" s="10">
        <f>(F91*G91)+(F91*H91)+(F91*I91)</f>
        <v>0</v>
      </c>
    </row>
    <row r="92" spans="1:10" x14ac:dyDescent="0.2">
      <c r="A92" s="242"/>
      <c r="B92" s="242"/>
      <c r="C92" s="261"/>
      <c r="D92" s="12" t="s">
        <v>6</v>
      </c>
      <c r="E92" s="95"/>
      <c r="F92" s="95"/>
      <c r="G92" s="96"/>
      <c r="H92" s="95"/>
      <c r="I92" s="96"/>
      <c r="J92" s="10">
        <f t="shared" ref="J92:J95" si="14">(F92*G92)+(F92*H92)+(F92*I92)</f>
        <v>0</v>
      </c>
    </row>
    <row r="93" spans="1:10" x14ac:dyDescent="0.2">
      <c r="A93" s="242"/>
      <c r="B93" s="242"/>
      <c r="C93" s="261"/>
      <c r="D93" s="12" t="s">
        <v>7</v>
      </c>
      <c r="E93" s="95"/>
      <c r="F93" s="95"/>
      <c r="G93" s="96"/>
      <c r="H93" s="95"/>
      <c r="I93" s="96"/>
      <c r="J93" s="10">
        <f t="shared" si="14"/>
        <v>0</v>
      </c>
    </row>
    <row r="94" spans="1:10" x14ac:dyDescent="0.2">
      <c r="A94" s="242"/>
      <c r="B94" s="242"/>
      <c r="C94" s="261"/>
      <c r="D94" s="12" t="s">
        <v>178</v>
      </c>
      <c r="E94" s="95"/>
      <c r="F94" s="95"/>
      <c r="G94" s="96"/>
      <c r="H94" s="95"/>
      <c r="I94" s="96"/>
      <c r="J94" s="10">
        <f t="shared" si="14"/>
        <v>0</v>
      </c>
    </row>
    <row r="95" spans="1:10" x14ac:dyDescent="0.2">
      <c r="A95" s="243"/>
      <c r="B95" s="243"/>
      <c r="C95" s="262"/>
      <c r="D95" s="12" t="s">
        <v>179</v>
      </c>
      <c r="E95" s="95"/>
      <c r="F95" s="95"/>
      <c r="G95" s="96"/>
      <c r="H95" s="95"/>
      <c r="I95" s="96"/>
      <c r="J95" s="10">
        <f t="shared" si="14"/>
        <v>0</v>
      </c>
    </row>
    <row r="96" spans="1:10" ht="12.75" thickBot="1" x14ac:dyDescent="0.25">
      <c r="A96" s="237" t="s">
        <v>25</v>
      </c>
      <c r="B96" s="238"/>
      <c r="C96" s="238"/>
      <c r="D96" s="238"/>
      <c r="E96" s="238"/>
      <c r="F96" s="238"/>
      <c r="G96" s="238"/>
      <c r="H96" s="238"/>
      <c r="I96" s="239"/>
      <c r="J96" s="14">
        <f>SUM(J91:J95)</f>
        <v>0</v>
      </c>
    </row>
    <row r="97" spans="1:10" ht="12.75" thickTop="1" x14ac:dyDescent="0.2">
      <c r="A97" s="244"/>
      <c r="B97" s="244"/>
      <c r="C97" s="260"/>
      <c r="D97" s="9" t="s">
        <v>5</v>
      </c>
      <c r="E97" s="95"/>
      <c r="F97" s="95"/>
      <c r="G97" s="96"/>
      <c r="H97" s="95"/>
      <c r="I97" s="96"/>
      <c r="J97" s="10">
        <f>(F97*G97)+(F97*H97)+(F97*I97)</f>
        <v>0</v>
      </c>
    </row>
    <row r="98" spans="1:10" x14ac:dyDescent="0.2">
      <c r="A98" s="242"/>
      <c r="B98" s="242"/>
      <c r="C98" s="261"/>
      <c r="D98" s="12" t="s">
        <v>6</v>
      </c>
      <c r="E98" s="95"/>
      <c r="F98" s="95"/>
      <c r="G98" s="96"/>
      <c r="H98" s="95"/>
      <c r="I98" s="96"/>
      <c r="J98" s="10">
        <f t="shared" ref="J98:J101" si="15">(F98*G98)+(F98*H98)+(F98*I98)</f>
        <v>0</v>
      </c>
    </row>
    <row r="99" spans="1:10" x14ac:dyDescent="0.2">
      <c r="A99" s="242"/>
      <c r="B99" s="242"/>
      <c r="C99" s="261"/>
      <c r="D99" s="12" t="s">
        <v>7</v>
      </c>
      <c r="E99" s="95"/>
      <c r="F99" s="95"/>
      <c r="G99" s="96"/>
      <c r="H99" s="95"/>
      <c r="I99" s="96"/>
      <c r="J99" s="10">
        <f t="shared" si="15"/>
        <v>0</v>
      </c>
    </row>
    <row r="100" spans="1:10" x14ac:dyDescent="0.2">
      <c r="A100" s="242"/>
      <c r="B100" s="242"/>
      <c r="C100" s="261"/>
      <c r="D100" s="12" t="s">
        <v>178</v>
      </c>
      <c r="E100" s="95"/>
      <c r="F100" s="95"/>
      <c r="G100" s="96"/>
      <c r="H100" s="95"/>
      <c r="I100" s="96"/>
      <c r="J100" s="10">
        <f t="shared" si="15"/>
        <v>0</v>
      </c>
    </row>
    <row r="101" spans="1:10" x14ac:dyDescent="0.2">
      <c r="A101" s="243"/>
      <c r="B101" s="243"/>
      <c r="C101" s="262"/>
      <c r="D101" s="12" t="s">
        <v>179</v>
      </c>
      <c r="E101" s="95"/>
      <c r="F101" s="95"/>
      <c r="G101" s="96"/>
      <c r="H101" s="95"/>
      <c r="I101" s="96"/>
      <c r="J101" s="10">
        <f t="shared" si="15"/>
        <v>0</v>
      </c>
    </row>
    <row r="102" spans="1:10" ht="12.75" thickBot="1" x14ac:dyDescent="0.25">
      <c r="A102" s="237" t="s">
        <v>25</v>
      </c>
      <c r="B102" s="238"/>
      <c r="C102" s="238"/>
      <c r="D102" s="238"/>
      <c r="E102" s="238"/>
      <c r="F102" s="238"/>
      <c r="G102" s="238"/>
      <c r="H102" s="238"/>
      <c r="I102" s="239"/>
      <c r="J102" s="14">
        <f>SUM(J97:J101)</f>
        <v>0</v>
      </c>
    </row>
    <row r="103" spans="1:10" ht="12.75" thickTop="1" x14ac:dyDescent="0.2">
      <c r="A103" s="244"/>
      <c r="B103" s="244"/>
      <c r="C103" s="260"/>
      <c r="D103" s="9" t="s">
        <v>5</v>
      </c>
      <c r="E103" s="95"/>
      <c r="F103" s="95"/>
      <c r="G103" s="96"/>
      <c r="H103" s="95"/>
      <c r="I103" s="96"/>
      <c r="J103" s="10">
        <f>(F103*G103)+(F103*H103)+(F103*I103)</f>
        <v>0</v>
      </c>
    </row>
    <row r="104" spans="1:10" x14ac:dyDescent="0.2">
      <c r="A104" s="242"/>
      <c r="B104" s="242"/>
      <c r="C104" s="261"/>
      <c r="D104" s="12" t="s">
        <v>6</v>
      </c>
      <c r="E104" s="95"/>
      <c r="F104" s="95"/>
      <c r="G104" s="96"/>
      <c r="H104" s="95"/>
      <c r="I104" s="96"/>
      <c r="J104" s="10">
        <f t="shared" ref="J104:J107" si="16">(F104*G104)+(F104*H104)+(F104*I104)</f>
        <v>0</v>
      </c>
    </row>
    <row r="105" spans="1:10" x14ac:dyDescent="0.2">
      <c r="A105" s="242"/>
      <c r="B105" s="242"/>
      <c r="C105" s="261"/>
      <c r="D105" s="12" t="s">
        <v>7</v>
      </c>
      <c r="E105" s="95"/>
      <c r="F105" s="95"/>
      <c r="G105" s="96"/>
      <c r="H105" s="95"/>
      <c r="I105" s="96"/>
      <c r="J105" s="10">
        <f t="shared" si="16"/>
        <v>0</v>
      </c>
    </row>
    <row r="106" spans="1:10" x14ac:dyDescent="0.2">
      <c r="A106" s="242"/>
      <c r="B106" s="242"/>
      <c r="C106" s="261"/>
      <c r="D106" s="12" t="s">
        <v>178</v>
      </c>
      <c r="E106" s="95"/>
      <c r="F106" s="95"/>
      <c r="G106" s="96"/>
      <c r="H106" s="95"/>
      <c r="I106" s="96"/>
      <c r="J106" s="10">
        <f t="shared" si="16"/>
        <v>0</v>
      </c>
    </row>
    <row r="107" spans="1:10" x14ac:dyDescent="0.2">
      <c r="A107" s="243"/>
      <c r="B107" s="243"/>
      <c r="C107" s="262"/>
      <c r="D107" s="12" t="s">
        <v>179</v>
      </c>
      <c r="E107" s="95"/>
      <c r="F107" s="95"/>
      <c r="G107" s="96"/>
      <c r="H107" s="95"/>
      <c r="I107" s="96"/>
      <c r="J107" s="10">
        <f t="shared" si="16"/>
        <v>0</v>
      </c>
    </row>
    <row r="108" spans="1:10" ht="12.75" thickBot="1" x14ac:dyDescent="0.25">
      <c r="A108" s="237" t="s">
        <v>25</v>
      </c>
      <c r="B108" s="238"/>
      <c r="C108" s="238"/>
      <c r="D108" s="238"/>
      <c r="E108" s="238"/>
      <c r="F108" s="238"/>
      <c r="G108" s="238"/>
      <c r="H108" s="238"/>
      <c r="I108" s="239"/>
      <c r="J108" s="14">
        <f>SUM(J103:J107)</f>
        <v>0</v>
      </c>
    </row>
    <row r="109" spans="1:10" ht="14.45" customHeight="1" thickTop="1" x14ac:dyDescent="0.2">
      <c r="A109" s="245" t="s">
        <v>173</v>
      </c>
      <c r="B109" s="246"/>
      <c r="C109" s="246"/>
      <c r="D109" s="246"/>
      <c r="E109" s="246"/>
      <c r="F109" s="246"/>
      <c r="G109" s="246"/>
      <c r="H109" s="246"/>
      <c r="I109" s="247"/>
      <c r="J109" s="15">
        <f>J7+J13+J19+J25+J31+J37+J43+J49+J55+J61+J67+J73+J79+J85+J91+J97+J103</f>
        <v>0</v>
      </c>
    </row>
    <row r="110" spans="1:10" ht="14.45" customHeight="1" x14ac:dyDescent="0.2">
      <c r="A110" s="245" t="s">
        <v>174</v>
      </c>
      <c r="B110" s="246"/>
      <c r="C110" s="246"/>
      <c r="D110" s="246"/>
      <c r="E110" s="246"/>
      <c r="F110" s="246"/>
      <c r="G110" s="246"/>
      <c r="H110" s="246"/>
      <c r="I110" s="247"/>
      <c r="J110" s="13">
        <f>J8+J14+J20+J26+J32+J38+J44+J50+J56+J62+J68+J74+J80+J86+J92+J98+J104</f>
        <v>0</v>
      </c>
    </row>
    <row r="111" spans="1:10" ht="14.45" customHeight="1" x14ac:dyDescent="0.2">
      <c r="A111" s="245" t="s">
        <v>175</v>
      </c>
      <c r="B111" s="246"/>
      <c r="C111" s="246"/>
      <c r="D111" s="246"/>
      <c r="E111" s="246"/>
      <c r="F111" s="246"/>
      <c r="G111" s="246"/>
      <c r="H111" s="246"/>
      <c r="I111" s="247"/>
      <c r="J111" s="13">
        <f t="shared" ref="J111:J113" si="17">J9+J15+J21+J27+J33+J39+J45+J51+J57+J63+J69+J75+J81+J87+J93+J99+J105</f>
        <v>0</v>
      </c>
    </row>
    <row r="112" spans="1:10" ht="14.45" customHeight="1" x14ac:dyDescent="0.2">
      <c r="A112" s="245" t="s">
        <v>177</v>
      </c>
      <c r="B112" s="246"/>
      <c r="C112" s="246"/>
      <c r="D112" s="246"/>
      <c r="E112" s="246"/>
      <c r="F112" s="246"/>
      <c r="G112" s="246"/>
      <c r="H112" s="246"/>
      <c r="I112" s="247"/>
      <c r="J112" s="13">
        <f t="shared" si="17"/>
        <v>0</v>
      </c>
    </row>
    <row r="113" spans="1:10" ht="14.45" customHeight="1" x14ac:dyDescent="0.2">
      <c r="A113" s="245" t="s">
        <v>176</v>
      </c>
      <c r="B113" s="246"/>
      <c r="C113" s="246"/>
      <c r="D113" s="246"/>
      <c r="E113" s="246"/>
      <c r="F113" s="246"/>
      <c r="G113" s="246"/>
      <c r="H113" s="246"/>
      <c r="I113" s="247"/>
      <c r="J113" s="13">
        <f t="shared" si="17"/>
        <v>0</v>
      </c>
    </row>
    <row r="114" spans="1:10" ht="14.45" customHeight="1" x14ac:dyDescent="0.2">
      <c r="A114" s="248" t="s">
        <v>21</v>
      </c>
      <c r="B114" s="249"/>
      <c r="C114" s="249"/>
      <c r="D114" s="249"/>
      <c r="E114" s="249"/>
      <c r="F114" s="249"/>
      <c r="G114" s="249"/>
      <c r="H114" s="249"/>
      <c r="I114" s="250"/>
      <c r="J114" s="13">
        <f>SUM(J109:J113)</f>
        <v>0</v>
      </c>
    </row>
    <row r="116" spans="1:10" ht="27.6" customHeight="1" x14ac:dyDescent="0.2">
      <c r="A116" s="255" t="s">
        <v>30</v>
      </c>
      <c r="B116" s="256"/>
      <c r="C116" s="256"/>
      <c r="D116" s="256"/>
      <c r="E116" s="256"/>
      <c r="F116" s="256"/>
      <c r="G116" s="256"/>
      <c r="H116" s="256"/>
      <c r="I116" s="256"/>
      <c r="J116" s="256"/>
    </row>
    <row r="118" spans="1:10" ht="13.5" x14ac:dyDescent="0.2">
      <c r="A118" s="16" t="s">
        <v>1</v>
      </c>
      <c r="B118" s="252" t="s">
        <v>26</v>
      </c>
      <c r="C118" s="252"/>
      <c r="D118" s="252"/>
      <c r="E118" s="252"/>
      <c r="F118" s="252"/>
      <c r="G118" s="252"/>
      <c r="H118" s="252"/>
      <c r="I118" s="252"/>
      <c r="J118" s="252"/>
    </row>
    <row r="119" spans="1:10" ht="13.5" x14ac:dyDescent="0.2">
      <c r="A119" s="97"/>
      <c r="B119" s="253"/>
      <c r="C119" s="253"/>
      <c r="D119" s="253"/>
      <c r="E119" s="253"/>
      <c r="F119" s="253"/>
      <c r="G119" s="253"/>
      <c r="H119" s="253"/>
      <c r="I119" s="253"/>
      <c r="J119" s="253"/>
    </row>
    <row r="120" spans="1:10" ht="13.5" x14ac:dyDescent="0.2">
      <c r="A120" s="97"/>
      <c r="B120" s="253"/>
      <c r="C120" s="253"/>
      <c r="D120" s="253"/>
      <c r="E120" s="253"/>
      <c r="F120" s="253"/>
      <c r="G120" s="253"/>
      <c r="H120" s="253"/>
      <c r="I120" s="253"/>
      <c r="J120" s="253"/>
    </row>
    <row r="121" spans="1:10" ht="13.5" x14ac:dyDescent="0.2">
      <c r="A121" s="97"/>
      <c r="B121" s="257"/>
      <c r="C121" s="258"/>
      <c r="D121" s="258"/>
      <c r="E121" s="258"/>
      <c r="F121" s="258"/>
      <c r="G121" s="258"/>
      <c r="H121" s="258"/>
      <c r="I121" s="258"/>
      <c r="J121" s="259"/>
    </row>
    <row r="122" spans="1:10" ht="13.5" x14ac:dyDescent="0.2">
      <c r="A122" s="97"/>
      <c r="B122" s="253"/>
      <c r="C122" s="253"/>
      <c r="D122" s="253"/>
      <c r="E122" s="253"/>
      <c r="F122" s="253"/>
      <c r="G122" s="253"/>
      <c r="H122" s="253"/>
      <c r="I122" s="253"/>
      <c r="J122" s="253"/>
    </row>
    <row r="123" spans="1:10" ht="13.5" x14ac:dyDescent="0.2">
      <c r="A123" s="97"/>
      <c r="B123" s="253"/>
      <c r="C123" s="253"/>
      <c r="D123" s="253"/>
      <c r="E123" s="253"/>
      <c r="F123" s="253"/>
      <c r="G123" s="253"/>
      <c r="H123" s="253"/>
      <c r="I123" s="253"/>
      <c r="J123" s="253"/>
    </row>
    <row r="124" spans="1:10" ht="13.5" x14ac:dyDescent="0.2">
      <c r="A124" s="97"/>
      <c r="B124" s="253"/>
      <c r="C124" s="253"/>
      <c r="D124" s="253"/>
      <c r="E124" s="253"/>
      <c r="F124" s="253"/>
      <c r="G124" s="253"/>
      <c r="H124" s="253"/>
      <c r="I124" s="253"/>
      <c r="J124" s="253"/>
    </row>
    <row r="125" spans="1:10" ht="13.5" x14ac:dyDescent="0.2">
      <c r="A125" s="97"/>
      <c r="B125" s="253"/>
      <c r="C125" s="253"/>
      <c r="D125" s="253"/>
      <c r="E125" s="253"/>
      <c r="F125" s="253"/>
      <c r="G125" s="253"/>
      <c r="H125" s="253"/>
      <c r="I125" s="253"/>
      <c r="J125" s="253"/>
    </row>
    <row r="126" spans="1:10" ht="13.5" x14ac:dyDescent="0.2">
      <c r="A126" s="97"/>
      <c r="B126" s="253"/>
      <c r="C126" s="253"/>
      <c r="D126" s="253"/>
      <c r="E126" s="253"/>
      <c r="F126" s="253"/>
      <c r="G126" s="253"/>
      <c r="H126" s="253"/>
      <c r="I126" s="253"/>
      <c r="J126" s="253"/>
    </row>
    <row r="127" spans="1:10" ht="13.5" x14ac:dyDescent="0.2">
      <c r="A127" s="97"/>
      <c r="B127" s="253"/>
      <c r="C127" s="253"/>
      <c r="D127" s="253"/>
      <c r="E127" s="253"/>
      <c r="F127" s="253"/>
      <c r="G127" s="253"/>
      <c r="H127" s="253"/>
      <c r="I127" s="253"/>
      <c r="J127" s="253"/>
    </row>
    <row r="128" spans="1:10" ht="13.5" x14ac:dyDescent="0.2">
      <c r="A128" s="97"/>
      <c r="B128" s="253"/>
      <c r="C128" s="253"/>
      <c r="D128" s="253"/>
      <c r="E128" s="253"/>
      <c r="F128" s="253"/>
      <c r="G128" s="253"/>
      <c r="H128" s="253"/>
      <c r="I128" s="253"/>
      <c r="J128" s="253"/>
    </row>
    <row r="129" spans="1:10" ht="13.5" x14ac:dyDescent="0.2">
      <c r="A129" s="97"/>
      <c r="B129" s="253"/>
      <c r="C129" s="253"/>
      <c r="D129" s="253"/>
      <c r="E129" s="253"/>
      <c r="F129" s="253"/>
      <c r="G129" s="253"/>
      <c r="H129" s="253"/>
      <c r="I129" s="253"/>
      <c r="J129" s="253"/>
    </row>
    <row r="130" spans="1:10" ht="13.5" x14ac:dyDescent="0.2">
      <c r="A130" s="97"/>
      <c r="B130" s="257"/>
      <c r="C130" s="258"/>
      <c r="D130" s="258"/>
      <c r="E130" s="258"/>
      <c r="F130" s="258"/>
      <c r="G130" s="258"/>
      <c r="H130" s="258"/>
      <c r="I130" s="258"/>
      <c r="J130" s="259"/>
    </row>
    <row r="131" spans="1:10" ht="13.5" x14ac:dyDescent="0.2">
      <c r="A131" s="97"/>
      <c r="B131" s="253"/>
      <c r="C131" s="253"/>
      <c r="D131" s="253"/>
      <c r="E131" s="253"/>
      <c r="F131" s="253"/>
      <c r="G131" s="253"/>
      <c r="H131" s="253"/>
      <c r="I131" s="253"/>
      <c r="J131" s="253"/>
    </row>
    <row r="132" spans="1:10" ht="13.5" x14ac:dyDescent="0.2">
      <c r="A132" s="97"/>
      <c r="B132" s="257"/>
      <c r="C132" s="258"/>
      <c r="D132" s="258"/>
      <c r="E132" s="258"/>
      <c r="F132" s="258"/>
      <c r="G132" s="258"/>
      <c r="H132" s="258"/>
      <c r="I132" s="258"/>
      <c r="J132" s="259"/>
    </row>
    <row r="133" spans="1:10" ht="13.5" x14ac:dyDescent="0.2">
      <c r="A133" s="97"/>
      <c r="B133" s="257"/>
      <c r="C133" s="258"/>
      <c r="D133" s="258"/>
      <c r="E133" s="258"/>
      <c r="F133" s="258"/>
      <c r="G133" s="258"/>
      <c r="H133" s="258"/>
      <c r="I133" s="258"/>
      <c r="J133" s="259"/>
    </row>
    <row r="134" spans="1:10" ht="13.5" x14ac:dyDescent="0.2">
      <c r="A134" s="97"/>
      <c r="B134" s="253"/>
      <c r="C134" s="253"/>
      <c r="D134" s="253"/>
      <c r="E134" s="253"/>
      <c r="F134" s="253"/>
      <c r="G134" s="253"/>
      <c r="H134" s="253"/>
      <c r="I134" s="253"/>
      <c r="J134" s="253"/>
    </row>
    <row r="135" spans="1:10" ht="13.5" x14ac:dyDescent="0.2">
      <c r="A135" s="97"/>
      <c r="B135" s="253"/>
      <c r="C135" s="253"/>
      <c r="D135" s="253"/>
      <c r="E135" s="253"/>
      <c r="F135" s="253"/>
      <c r="G135" s="253"/>
      <c r="H135" s="253"/>
      <c r="I135" s="253"/>
      <c r="J135" s="253"/>
    </row>
    <row r="137" spans="1:10" ht="12.75" x14ac:dyDescent="0.2">
      <c r="A137" s="76" t="s">
        <v>165</v>
      </c>
      <c r="B137" s="122" t="s">
        <v>147</v>
      </c>
    </row>
  </sheetData>
  <sheetProtection password="CE28" sheet="1" objects="1" scenarios="1" selectLockedCells="1"/>
  <customSheetViews>
    <customSheetView guid="{0A51646D-CDF0-462A-A077-0C26670512C5}" showGridLines="0" topLeftCell="A55">
      <selection activeCell="B95" sqref="B95:J95"/>
      <rowBreaks count="2" manualBreakCount="2">
        <brk id="36" max="16383" man="1"/>
        <brk id="72" max="16383" man="1"/>
      </rowBreaks>
      <pageMargins left="0.2" right="0.2" top="0.75" bottom="0.75" header="0.3" footer="0.3"/>
      <printOptions horizontalCentered="1"/>
      <pageSetup orientation="landscape" r:id="rId1"/>
    </customSheetView>
    <customSheetView guid="{5B6466F4-F0AC-4A57-96C6-4CC8CFC0EAD7}" showGridLines="0">
      <selection activeCell="A7" sqref="A7:A11"/>
      <rowBreaks count="2" manualBreakCount="2">
        <brk id="36" max="16383" man="1"/>
        <brk id="72" max="16383" man="1"/>
      </rowBreaks>
      <pageMargins left="0.2" right="0.2" top="0.75" bottom="0.75" header="0.3" footer="0.3"/>
      <printOptions horizontalCentered="1"/>
      <pageSetup orientation="landscape" r:id="rId2"/>
    </customSheetView>
  </customSheetViews>
  <mergeCells count="103">
    <mergeCell ref="C79:C83"/>
    <mergeCell ref="A85:A89"/>
    <mergeCell ref="B85:B89"/>
    <mergeCell ref="A103:A107"/>
    <mergeCell ref="B103:B107"/>
    <mergeCell ref="C103:C107"/>
    <mergeCell ref="A108:I108"/>
    <mergeCell ref="B130:J130"/>
    <mergeCell ref="B121:J121"/>
    <mergeCell ref="A96:I96"/>
    <mergeCell ref="A97:A101"/>
    <mergeCell ref="B97:B101"/>
    <mergeCell ref="C97:C101"/>
    <mergeCell ref="A102:I102"/>
    <mergeCell ref="B118:J118"/>
    <mergeCell ref="B119:J119"/>
    <mergeCell ref="B120:J120"/>
    <mergeCell ref="B122:J122"/>
    <mergeCell ref="A112:I112"/>
    <mergeCell ref="A113:I113"/>
    <mergeCell ref="A31:A35"/>
    <mergeCell ref="B31:B35"/>
    <mergeCell ref="C31:C35"/>
    <mergeCell ref="A61:A65"/>
    <mergeCell ref="B61:B65"/>
    <mergeCell ref="C61:C65"/>
    <mergeCell ref="A67:A71"/>
    <mergeCell ref="B67:B71"/>
    <mergeCell ref="C67:C71"/>
    <mergeCell ref="A49:A53"/>
    <mergeCell ref="B49:B53"/>
    <mergeCell ref="C49:C53"/>
    <mergeCell ref="A55:A59"/>
    <mergeCell ref="B55:B59"/>
    <mergeCell ref="C55:C59"/>
    <mergeCell ref="B123:J123"/>
    <mergeCell ref="A78:I78"/>
    <mergeCell ref="A84:I84"/>
    <mergeCell ref="A109:I109"/>
    <mergeCell ref="A110:I110"/>
    <mergeCell ref="A111:I111"/>
    <mergeCell ref="A114:I114"/>
    <mergeCell ref="A116:J116"/>
    <mergeCell ref="A37:A41"/>
    <mergeCell ref="B37:B41"/>
    <mergeCell ref="C37:C41"/>
    <mergeCell ref="A43:A47"/>
    <mergeCell ref="B43:B47"/>
    <mergeCell ref="C43:C47"/>
    <mergeCell ref="C85:C89"/>
    <mergeCell ref="A90:I90"/>
    <mergeCell ref="A91:A95"/>
    <mergeCell ref="B91:B95"/>
    <mergeCell ref="C91:C95"/>
    <mergeCell ref="A73:A77"/>
    <mergeCell ref="B73:B77"/>
    <mergeCell ref="C73:C77"/>
    <mergeCell ref="A79:A83"/>
    <mergeCell ref="B79:B83"/>
    <mergeCell ref="B131:J131"/>
    <mergeCell ref="B134:J134"/>
    <mergeCell ref="B135:J135"/>
    <mergeCell ref="B124:J124"/>
    <mergeCell ref="B125:J125"/>
    <mergeCell ref="B126:J126"/>
    <mergeCell ref="B127:J127"/>
    <mergeCell ref="B128:J128"/>
    <mergeCell ref="B129:J129"/>
    <mergeCell ref="B132:J132"/>
    <mergeCell ref="B133:J133"/>
    <mergeCell ref="A72:I72"/>
    <mergeCell ref="J5:J6"/>
    <mergeCell ref="A12:I12"/>
    <mergeCell ref="A18:I18"/>
    <mergeCell ref="A24:I24"/>
    <mergeCell ref="A30:I30"/>
    <mergeCell ref="A36:I36"/>
    <mergeCell ref="A42:I42"/>
    <mergeCell ref="A48:I48"/>
    <mergeCell ref="A54:I54"/>
    <mergeCell ref="A60:I60"/>
    <mergeCell ref="A66:I66"/>
    <mergeCell ref="A7:A11"/>
    <mergeCell ref="B7:B11"/>
    <mergeCell ref="C7:C11"/>
    <mergeCell ref="A13:A17"/>
    <mergeCell ref="B13:B17"/>
    <mergeCell ref="C13:C17"/>
    <mergeCell ref="A19:A23"/>
    <mergeCell ref="B19:B23"/>
    <mergeCell ref="C19:C23"/>
    <mergeCell ref="A25:A29"/>
    <mergeCell ref="B25:B29"/>
    <mergeCell ref="C25:C29"/>
    <mergeCell ref="A2:J2"/>
    <mergeCell ref="A3:J3"/>
    <mergeCell ref="A5:A6"/>
    <mergeCell ref="B5:B6"/>
    <mergeCell ref="C5:C6"/>
    <mergeCell ref="D5:D6"/>
    <mergeCell ref="E5:E6"/>
    <mergeCell ref="F5:F6"/>
    <mergeCell ref="G5:I5"/>
  </mergeCells>
  <hyperlinks>
    <hyperlink ref="B4" location="'Budget Justification Summary'!A19" display="Budget Justification Summary" xr:uid="{00000000-0004-0000-0200-000000000000}"/>
    <hyperlink ref="B137" location="'Budget Justification Summary'!A19" display="Budget Justification Summary" xr:uid="{00000000-0004-0000-0200-000001000000}"/>
  </hyperlinks>
  <printOptions horizontalCentered="1"/>
  <pageMargins left="0.2" right="0.2" top="0.75" bottom="0.75" header="0.3" footer="0.3"/>
  <pageSetup orientation="landscape" r:id="rId3"/>
  <rowBreaks count="2" manualBreakCount="2">
    <brk id="36" max="16383" man="1"/>
    <brk id="72" max="16383" man="1"/>
  </rowBreaks>
  <ignoredErrors>
    <ignoredError sqref="J12 J18"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77"/>
  <sheetViews>
    <sheetView showGridLines="0" zoomScaleNormal="100" zoomScaleSheetLayoutView="90" workbookViewId="0">
      <selection activeCell="A6" sqref="A6:B10"/>
    </sheetView>
  </sheetViews>
  <sheetFormatPr defaultColWidth="8.85546875" defaultRowHeight="12.75" x14ac:dyDescent="0.25"/>
  <cols>
    <col min="1" max="1" width="5.7109375" style="2" customWidth="1"/>
    <col min="2" max="2" width="21.28515625" style="2" customWidth="1"/>
    <col min="3" max="3" width="23.85546875" style="2" customWidth="1"/>
    <col min="4" max="4" width="9.85546875" style="2" customWidth="1"/>
    <col min="5" max="5" width="9" style="2" customWidth="1"/>
    <col min="6" max="8" width="10.7109375" style="2" customWidth="1"/>
    <col min="9" max="9" width="11.7109375" style="2" customWidth="1"/>
    <col min="10" max="10" width="37.7109375" style="2" customWidth="1"/>
    <col min="11" max="16384" width="8.85546875" style="2"/>
  </cols>
  <sheetData>
    <row r="1" spans="1:14" s="78" customFormat="1" x14ac:dyDescent="0.25">
      <c r="A1" s="78" t="s">
        <v>31</v>
      </c>
      <c r="B1" s="2"/>
    </row>
    <row r="2" spans="1:14" ht="4.9000000000000004" customHeight="1" x14ac:dyDescent="0.25">
      <c r="A2" s="286" t="s">
        <v>32</v>
      </c>
      <c r="B2" s="178"/>
      <c r="C2" s="178"/>
      <c r="D2" s="178"/>
      <c r="E2" s="178"/>
      <c r="F2" s="178"/>
      <c r="G2" s="178"/>
      <c r="H2" s="178"/>
      <c r="I2" s="178"/>
      <c r="J2" s="178"/>
    </row>
    <row r="3" spans="1:14" ht="21.6" customHeight="1" x14ac:dyDescent="0.25">
      <c r="A3" s="178"/>
      <c r="B3" s="178"/>
      <c r="C3" s="178"/>
      <c r="D3" s="178"/>
      <c r="E3" s="178"/>
      <c r="F3" s="178"/>
      <c r="G3" s="178"/>
      <c r="H3" s="178"/>
      <c r="I3" s="178"/>
      <c r="J3" s="178"/>
    </row>
    <row r="4" spans="1:14" ht="15" x14ac:dyDescent="0.25">
      <c r="A4" s="85"/>
      <c r="B4" s="86" t="s">
        <v>165</v>
      </c>
      <c r="C4" s="122" t="s">
        <v>147</v>
      </c>
      <c r="D4" s="87"/>
      <c r="E4" s="87"/>
      <c r="F4" s="87"/>
      <c r="G4" s="87"/>
      <c r="H4" s="87"/>
      <c r="I4" s="88"/>
      <c r="J4" s="88"/>
      <c r="L4" s="89"/>
      <c r="M4" s="89"/>
      <c r="N4" s="89"/>
    </row>
    <row r="5" spans="1:14" x14ac:dyDescent="0.25">
      <c r="A5" s="288" t="s">
        <v>12</v>
      </c>
      <c r="B5" s="289"/>
      <c r="C5" s="3"/>
      <c r="D5" s="3" t="s">
        <v>5</v>
      </c>
      <c r="E5" s="3" t="s">
        <v>6</v>
      </c>
      <c r="F5" s="3" t="s">
        <v>7</v>
      </c>
      <c r="G5" s="3" t="s">
        <v>178</v>
      </c>
      <c r="H5" s="3" t="s">
        <v>179</v>
      </c>
      <c r="I5" s="3" t="s">
        <v>15</v>
      </c>
      <c r="J5" s="3" t="s">
        <v>13</v>
      </c>
      <c r="L5" s="90"/>
      <c r="M5" s="90"/>
      <c r="N5" s="90"/>
    </row>
    <row r="6" spans="1:14" ht="14.45" customHeight="1" x14ac:dyDescent="0.25">
      <c r="A6" s="290"/>
      <c r="B6" s="291"/>
      <c r="C6" s="4" t="s">
        <v>199</v>
      </c>
      <c r="D6" s="98"/>
      <c r="E6" s="98"/>
      <c r="F6" s="98"/>
      <c r="G6" s="98"/>
      <c r="H6" s="98"/>
      <c r="I6" s="5"/>
      <c r="J6" s="287"/>
      <c r="L6" s="91"/>
      <c r="M6" s="91"/>
      <c r="N6" s="91"/>
    </row>
    <row r="7" spans="1:14" ht="14.45" customHeight="1" x14ac:dyDescent="0.25">
      <c r="A7" s="277"/>
      <c r="B7" s="278"/>
      <c r="C7" s="4" t="s">
        <v>200</v>
      </c>
      <c r="D7" s="98"/>
      <c r="E7" s="98"/>
      <c r="F7" s="98"/>
      <c r="G7" s="98"/>
      <c r="H7" s="98"/>
      <c r="I7" s="111"/>
      <c r="J7" s="267"/>
      <c r="L7" s="91"/>
      <c r="M7" s="91"/>
      <c r="N7" s="91"/>
    </row>
    <row r="8" spans="1:14" ht="14.45" customHeight="1" x14ac:dyDescent="0.25">
      <c r="A8" s="277"/>
      <c r="B8" s="278"/>
      <c r="C8" s="4" t="s">
        <v>201</v>
      </c>
      <c r="D8" s="99"/>
      <c r="E8" s="99"/>
      <c r="F8" s="99"/>
      <c r="G8" s="99"/>
      <c r="H8" s="99"/>
      <c r="I8" s="111"/>
      <c r="J8" s="267"/>
      <c r="L8" s="91"/>
      <c r="M8" s="91"/>
      <c r="N8" s="91"/>
    </row>
    <row r="9" spans="1:14" ht="14.45" customHeight="1" x14ac:dyDescent="0.25">
      <c r="A9" s="277"/>
      <c r="B9" s="278"/>
      <c r="C9" s="4" t="s">
        <v>202</v>
      </c>
      <c r="D9" s="99"/>
      <c r="E9" s="99"/>
      <c r="F9" s="99"/>
      <c r="G9" s="99"/>
      <c r="H9" s="99"/>
      <c r="I9" s="6"/>
      <c r="J9" s="267"/>
      <c r="L9" s="92"/>
      <c r="M9" s="92"/>
      <c r="N9" s="92"/>
    </row>
    <row r="10" spans="1:14" ht="12" customHeight="1" thickBot="1" x14ac:dyDescent="0.3">
      <c r="A10" s="279"/>
      <c r="B10" s="280"/>
      <c r="C10" s="17" t="s">
        <v>33</v>
      </c>
      <c r="D10" s="18">
        <f>(D6*D8)+(D7*D9)</f>
        <v>0</v>
      </c>
      <c r="E10" s="18">
        <f t="shared" ref="E10:H10" si="0">(E6*E8)+(E7*E9)</f>
        <v>0</v>
      </c>
      <c r="F10" s="18">
        <f t="shared" si="0"/>
        <v>0</v>
      </c>
      <c r="G10" s="18">
        <f t="shared" si="0"/>
        <v>0</v>
      </c>
      <c r="H10" s="18">
        <f t="shared" si="0"/>
        <v>0</v>
      </c>
      <c r="I10" s="93">
        <f>SUM(D10:H10)</f>
        <v>0</v>
      </c>
      <c r="J10" s="268"/>
    </row>
    <row r="11" spans="1:14" ht="15" customHeight="1" thickTop="1" x14ac:dyDescent="0.25">
      <c r="A11" s="275"/>
      <c r="B11" s="276"/>
      <c r="C11" s="4" t="s">
        <v>199</v>
      </c>
      <c r="D11" s="98"/>
      <c r="E11" s="98"/>
      <c r="F11" s="98"/>
      <c r="G11" s="98"/>
      <c r="H11" s="98"/>
      <c r="I11" s="24"/>
      <c r="J11" s="266"/>
    </row>
    <row r="12" spans="1:14" ht="15" customHeight="1" x14ac:dyDescent="0.25">
      <c r="A12" s="277"/>
      <c r="B12" s="278"/>
      <c r="C12" s="4" t="s">
        <v>200</v>
      </c>
      <c r="D12" s="98"/>
      <c r="E12" s="98"/>
      <c r="F12" s="98"/>
      <c r="G12" s="98"/>
      <c r="H12" s="98"/>
      <c r="I12" s="111"/>
      <c r="J12" s="267"/>
    </row>
    <row r="13" spans="1:14" ht="15" customHeight="1" x14ac:dyDescent="0.25">
      <c r="A13" s="277"/>
      <c r="B13" s="278"/>
      <c r="C13" s="4" t="s">
        <v>201</v>
      </c>
      <c r="D13" s="99"/>
      <c r="E13" s="99"/>
      <c r="F13" s="99"/>
      <c r="G13" s="99"/>
      <c r="H13" s="99"/>
      <c r="I13" s="111"/>
      <c r="J13" s="267"/>
    </row>
    <row r="14" spans="1:14" ht="14.45" customHeight="1" x14ac:dyDescent="0.25">
      <c r="A14" s="277"/>
      <c r="B14" s="278"/>
      <c r="C14" s="4" t="s">
        <v>202</v>
      </c>
      <c r="D14" s="99"/>
      <c r="E14" s="99"/>
      <c r="F14" s="99"/>
      <c r="G14" s="99"/>
      <c r="H14" s="99"/>
      <c r="I14" s="6"/>
      <c r="J14" s="267"/>
      <c r="N14" s="93"/>
    </row>
    <row r="15" spans="1:14" ht="15" customHeight="1" thickBot="1" x14ac:dyDescent="0.3">
      <c r="A15" s="279"/>
      <c r="B15" s="280"/>
      <c r="C15" s="17" t="s">
        <v>33</v>
      </c>
      <c r="D15" s="18">
        <f>(D11*D13)+(D12*D14)</f>
        <v>0</v>
      </c>
      <c r="E15" s="18">
        <f t="shared" ref="E15" si="1">(E11*E13)+(E12*E14)</f>
        <v>0</v>
      </c>
      <c r="F15" s="18">
        <f t="shared" ref="F15" si="2">(F11*F13)+(F12*F14)</f>
        <v>0</v>
      </c>
      <c r="G15" s="18">
        <f t="shared" ref="G15" si="3">(G11*G13)+(G12*G14)</f>
        <v>0</v>
      </c>
      <c r="H15" s="18">
        <f t="shared" ref="H15" si="4">(H11*H13)+(H12*H14)</f>
        <v>0</v>
      </c>
      <c r="I15" s="93">
        <f>SUM(D15:H15)</f>
        <v>0</v>
      </c>
      <c r="J15" s="268"/>
    </row>
    <row r="16" spans="1:14" ht="15" customHeight="1" thickTop="1" x14ac:dyDescent="0.25">
      <c r="A16" s="275"/>
      <c r="B16" s="276"/>
      <c r="C16" s="4" t="s">
        <v>199</v>
      </c>
      <c r="D16" s="98"/>
      <c r="E16" s="98"/>
      <c r="F16" s="98"/>
      <c r="G16" s="98"/>
      <c r="H16" s="98"/>
      <c r="I16" s="24"/>
      <c r="J16" s="266"/>
    </row>
    <row r="17" spans="1:10" ht="15" customHeight="1" x14ac:dyDescent="0.25">
      <c r="A17" s="277"/>
      <c r="B17" s="278"/>
      <c r="C17" s="4" t="s">
        <v>200</v>
      </c>
      <c r="D17" s="98"/>
      <c r="E17" s="98"/>
      <c r="F17" s="98"/>
      <c r="G17" s="98"/>
      <c r="H17" s="98"/>
      <c r="I17" s="111"/>
      <c r="J17" s="267"/>
    </row>
    <row r="18" spans="1:10" ht="15" customHeight="1" x14ac:dyDescent="0.25">
      <c r="A18" s="277"/>
      <c r="B18" s="278"/>
      <c r="C18" s="4" t="s">
        <v>201</v>
      </c>
      <c r="D18" s="99"/>
      <c r="E18" s="99"/>
      <c r="F18" s="99"/>
      <c r="G18" s="99"/>
      <c r="H18" s="99"/>
      <c r="I18" s="111"/>
      <c r="J18" s="267"/>
    </row>
    <row r="19" spans="1:10" ht="14.45" customHeight="1" x14ac:dyDescent="0.25">
      <c r="A19" s="277"/>
      <c r="B19" s="278"/>
      <c r="C19" s="4" t="s">
        <v>202</v>
      </c>
      <c r="D19" s="99"/>
      <c r="E19" s="99"/>
      <c r="F19" s="99"/>
      <c r="G19" s="99"/>
      <c r="H19" s="99"/>
      <c r="I19" s="6"/>
      <c r="J19" s="267"/>
    </row>
    <row r="20" spans="1:10" ht="15" customHeight="1" thickBot="1" x14ac:dyDescent="0.3">
      <c r="A20" s="279"/>
      <c r="B20" s="280"/>
      <c r="C20" s="17" t="s">
        <v>33</v>
      </c>
      <c r="D20" s="18">
        <f>(D16*D18)+(D17*D19)</f>
        <v>0</v>
      </c>
      <c r="E20" s="18">
        <f t="shared" ref="E20" si="5">(E16*E18)+(E17*E19)</f>
        <v>0</v>
      </c>
      <c r="F20" s="18">
        <f t="shared" ref="F20" si="6">(F16*F18)+(F17*F19)</f>
        <v>0</v>
      </c>
      <c r="G20" s="18">
        <f t="shared" ref="G20" si="7">(G16*G18)+(G17*G19)</f>
        <v>0</v>
      </c>
      <c r="H20" s="18">
        <f t="shared" ref="H20" si="8">(H16*H18)+(H17*H19)</f>
        <v>0</v>
      </c>
      <c r="I20" s="93">
        <f>SUM(D20:H20)</f>
        <v>0</v>
      </c>
      <c r="J20" s="268"/>
    </row>
    <row r="21" spans="1:10" ht="15" customHeight="1" thickTop="1" x14ac:dyDescent="0.25">
      <c r="A21" s="275"/>
      <c r="B21" s="276"/>
      <c r="C21" s="4" t="s">
        <v>199</v>
      </c>
      <c r="D21" s="98"/>
      <c r="E21" s="98"/>
      <c r="F21" s="98"/>
      <c r="G21" s="98"/>
      <c r="H21" s="98"/>
      <c r="I21" s="24"/>
      <c r="J21" s="266"/>
    </row>
    <row r="22" spans="1:10" ht="15" customHeight="1" x14ac:dyDescent="0.25">
      <c r="A22" s="277"/>
      <c r="B22" s="278"/>
      <c r="C22" s="4" t="s">
        <v>200</v>
      </c>
      <c r="D22" s="98"/>
      <c r="E22" s="98"/>
      <c r="F22" s="98"/>
      <c r="G22" s="98"/>
      <c r="H22" s="98"/>
      <c r="I22" s="111"/>
      <c r="J22" s="267"/>
    </row>
    <row r="23" spans="1:10" ht="15" customHeight="1" x14ac:dyDescent="0.25">
      <c r="A23" s="277"/>
      <c r="B23" s="278"/>
      <c r="C23" s="4" t="s">
        <v>201</v>
      </c>
      <c r="D23" s="99"/>
      <c r="E23" s="99"/>
      <c r="F23" s="99"/>
      <c r="G23" s="99"/>
      <c r="H23" s="99"/>
      <c r="I23" s="111"/>
      <c r="J23" s="267"/>
    </row>
    <row r="24" spans="1:10" ht="14.45" customHeight="1" x14ac:dyDescent="0.25">
      <c r="A24" s="277"/>
      <c r="B24" s="278"/>
      <c r="C24" s="4" t="s">
        <v>202</v>
      </c>
      <c r="D24" s="99"/>
      <c r="E24" s="99"/>
      <c r="F24" s="99"/>
      <c r="G24" s="99"/>
      <c r="H24" s="99"/>
      <c r="I24" s="6"/>
      <c r="J24" s="267"/>
    </row>
    <row r="25" spans="1:10" ht="15" customHeight="1" thickBot="1" x14ac:dyDescent="0.3">
      <c r="A25" s="279"/>
      <c r="B25" s="280"/>
      <c r="C25" s="17" t="s">
        <v>33</v>
      </c>
      <c r="D25" s="18">
        <f>(D21*D23)+(D22*D24)</f>
        <v>0</v>
      </c>
      <c r="E25" s="18">
        <f t="shared" ref="E25" si="9">(E21*E23)+(E22*E24)</f>
        <v>0</v>
      </c>
      <c r="F25" s="18">
        <f t="shared" ref="F25" si="10">(F21*F23)+(F22*F24)</f>
        <v>0</v>
      </c>
      <c r="G25" s="18">
        <f t="shared" ref="G25" si="11">(G21*G23)+(G22*G24)</f>
        <v>0</v>
      </c>
      <c r="H25" s="18">
        <f t="shared" ref="H25" si="12">(H21*H23)+(H22*H24)</f>
        <v>0</v>
      </c>
      <c r="I25" s="93">
        <f>SUM(D25:H25)</f>
        <v>0</v>
      </c>
      <c r="J25" s="268"/>
    </row>
    <row r="26" spans="1:10" ht="15" customHeight="1" thickTop="1" x14ac:dyDescent="0.25">
      <c r="A26" s="275"/>
      <c r="B26" s="276"/>
      <c r="C26" s="4" t="s">
        <v>199</v>
      </c>
      <c r="D26" s="98"/>
      <c r="E26" s="98"/>
      <c r="F26" s="98"/>
      <c r="G26" s="98"/>
      <c r="H26" s="98"/>
      <c r="I26" s="24"/>
      <c r="J26" s="266"/>
    </row>
    <row r="27" spans="1:10" ht="15" customHeight="1" x14ac:dyDescent="0.25">
      <c r="A27" s="277"/>
      <c r="B27" s="278"/>
      <c r="C27" s="4" t="s">
        <v>200</v>
      </c>
      <c r="D27" s="98"/>
      <c r="E27" s="98"/>
      <c r="F27" s="98"/>
      <c r="G27" s="98"/>
      <c r="H27" s="98"/>
      <c r="I27" s="111"/>
      <c r="J27" s="267"/>
    </row>
    <row r="28" spans="1:10" ht="15" customHeight="1" x14ac:dyDescent="0.25">
      <c r="A28" s="277"/>
      <c r="B28" s="278"/>
      <c r="C28" s="4" t="s">
        <v>201</v>
      </c>
      <c r="D28" s="99"/>
      <c r="E28" s="99"/>
      <c r="F28" s="99"/>
      <c r="G28" s="99"/>
      <c r="H28" s="99"/>
      <c r="I28" s="111"/>
      <c r="J28" s="267"/>
    </row>
    <row r="29" spans="1:10" ht="14.45" customHeight="1" x14ac:dyDescent="0.25">
      <c r="A29" s="277"/>
      <c r="B29" s="278"/>
      <c r="C29" s="4" t="s">
        <v>202</v>
      </c>
      <c r="D29" s="99"/>
      <c r="E29" s="99"/>
      <c r="F29" s="99"/>
      <c r="G29" s="99"/>
      <c r="H29" s="99"/>
      <c r="I29" s="6"/>
      <c r="J29" s="267"/>
    </row>
    <row r="30" spans="1:10" ht="15" customHeight="1" thickBot="1" x14ac:dyDescent="0.3">
      <c r="A30" s="279"/>
      <c r="B30" s="280"/>
      <c r="C30" s="17" t="s">
        <v>33</v>
      </c>
      <c r="D30" s="18">
        <f>(D26*D28)+(D27*D29)</f>
        <v>0</v>
      </c>
      <c r="E30" s="18">
        <f t="shared" ref="E30" si="13">(E26*E28)+(E27*E29)</f>
        <v>0</v>
      </c>
      <c r="F30" s="18">
        <f t="shared" ref="F30" si="14">(F26*F28)+(F27*F29)</f>
        <v>0</v>
      </c>
      <c r="G30" s="18">
        <f t="shared" ref="G30" si="15">(G26*G28)+(G27*G29)</f>
        <v>0</v>
      </c>
      <c r="H30" s="18">
        <f t="shared" ref="H30" si="16">(H26*H28)+(H27*H29)</f>
        <v>0</v>
      </c>
      <c r="I30" s="93">
        <f>SUM(D30:H30)</f>
        <v>0</v>
      </c>
      <c r="J30" s="268"/>
    </row>
    <row r="31" spans="1:10" ht="15" customHeight="1" thickTop="1" x14ac:dyDescent="0.25">
      <c r="A31" s="275"/>
      <c r="B31" s="276"/>
      <c r="C31" s="4" t="s">
        <v>199</v>
      </c>
      <c r="D31" s="98"/>
      <c r="E31" s="98"/>
      <c r="F31" s="98"/>
      <c r="G31" s="98"/>
      <c r="H31" s="98"/>
      <c r="I31" s="24"/>
      <c r="J31" s="266"/>
    </row>
    <row r="32" spans="1:10" ht="15" customHeight="1" x14ac:dyDescent="0.25">
      <c r="A32" s="277"/>
      <c r="B32" s="278"/>
      <c r="C32" s="4" t="s">
        <v>200</v>
      </c>
      <c r="D32" s="98"/>
      <c r="E32" s="98"/>
      <c r="F32" s="98"/>
      <c r="G32" s="98"/>
      <c r="H32" s="98"/>
      <c r="I32" s="111"/>
      <c r="J32" s="267"/>
    </row>
    <row r="33" spans="1:10" ht="15" customHeight="1" x14ac:dyDescent="0.25">
      <c r="A33" s="277"/>
      <c r="B33" s="278"/>
      <c r="C33" s="4" t="s">
        <v>201</v>
      </c>
      <c r="D33" s="99"/>
      <c r="E33" s="99"/>
      <c r="F33" s="99"/>
      <c r="G33" s="99"/>
      <c r="H33" s="99"/>
      <c r="I33" s="111"/>
      <c r="J33" s="267"/>
    </row>
    <row r="34" spans="1:10" ht="14.45" customHeight="1" x14ac:dyDescent="0.25">
      <c r="A34" s="277"/>
      <c r="B34" s="278"/>
      <c r="C34" s="4" t="s">
        <v>202</v>
      </c>
      <c r="D34" s="99"/>
      <c r="E34" s="99"/>
      <c r="F34" s="99"/>
      <c r="G34" s="99"/>
      <c r="H34" s="99"/>
      <c r="I34" s="6"/>
      <c r="J34" s="267"/>
    </row>
    <row r="35" spans="1:10" ht="15" customHeight="1" thickBot="1" x14ac:dyDescent="0.3">
      <c r="A35" s="279"/>
      <c r="B35" s="280"/>
      <c r="C35" s="17" t="s">
        <v>33</v>
      </c>
      <c r="D35" s="18">
        <f>(D31*D33)+(D32*D34)</f>
        <v>0</v>
      </c>
      <c r="E35" s="18">
        <f t="shared" ref="E35" si="17">(E31*E33)+(E32*E34)</f>
        <v>0</v>
      </c>
      <c r="F35" s="18">
        <f t="shared" ref="F35" si="18">(F31*F33)+(F32*F34)</f>
        <v>0</v>
      </c>
      <c r="G35" s="18">
        <f t="shared" ref="G35" si="19">(G31*G33)+(G32*G34)</f>
        <v>0</v>
      </c>
      <c r="H35" s="18">
        <f t="shared" ref="H35" si="20">(H31*H33)+(H32*H34)</f>
        <v>0</v>
      </c>
      <c r="I35" s="93">
        <f>SUM(D35:H35)</f>
        <v>0</v>
      </c>
      <c r="J35" s="268"/>
    </row>
    <row r="36" spans="1:10" ht="15" customHeight="1" thickTop="1" x14ac:dyDescent="0.25">
      <c r="A36" s="275"/>
      <c r="B36" s="276"/>
      <c r="C36" s="4" t="s">
        <v>199</v>
      </c>
      <c r="D36" s="98"/>
      <c r="E36" s="98"/>
      <c r="F36" s="98"/>
      <c r="G36" s="98"/>
      <c r="H36" s="98"/>
      <c r="I36" s="24"/>
      <c r="J36" s="266"/>
    </row>
    <row r="37" spans="1:10" ht="15" customHeight="1" x14ac:dyDescent="0.25">
      <c r="A37" s="277"/>
      <c r="B37" s="278"/>
      <c r="C37" s="4" t="s">
        <v>200</v>
      </c>
      <c r="D37" s="98"/>
      <c r="E37" s="98"/>
      <c r="F37" s="98"/>
      <c r="G37" s="98"/>
      <c r="H37" s="98"/>
      <c r="I37" s="111"/>
      <c r="J37" s="267"/>
    </row>
    <row r="38" spans="1:10" ht="15" customHeight="1" x14ac:dyDescent="0.25">
      <c r="A38" s="277"/>
      <c r="B38" s="278"/>
      <c r="C38" s="4" t="s">
        <v>201</v>
      </c>
      <c r="D38" s="99"/>
      <c r="E38" s="99"/>
      <c r="F38" s="99"/>
      <c r="G38" s="99"/>
      <c r="H38" s="99"/>
      <c r="I38" s="111"/>
      <c r="J38" s="267"/>
    </row>
    <row r="39" spans="1:10" ht="14.45" customHeight="1" x14ac:dyDescent="0.25">
      <c r="A39" s="277"/>
      <c r="B39" s="278"/>
      <c r="C39" s="4" t="s">
        <v>202</v>
      </c>
      <c r="D39" s="99"/>
      <c r="E39" s="99"/>
      <c r="F39" s="99"/>
      <c r="G39" s="99"/>
      <c r="H39" s="99"/>
      <c r="I39" s="6"/>
      <c r="J39" s="267"/>
    </row>
    <row r="40" spans="1:10" ht="15" customHeight="1" thickBot="1" x14ac:dyDescent="0.3">
      <c r="A40" s="279"/>
      <c r="B40" s="280"/>
      <c r="C40" s="17" t="s">
        <v>33</v>
      </c>
      <c r="D40" s="18">
        <f>(D36*D38)+(D37*D39)</f>
        <v>0</v>
      </c>
      <c r="E40" s="18">
        <f t="shared" ref="E40" si="21">(E36*E38)+(E37*E39)</f>
        <v>0</v>
      </c>
      <c r="F40" s="18">
        <f t="shared" ref="F40" si="22">(F36*F38)+(F37*F39)</f>
        <v>0</v>
      </c>
      <c r="G40" s="18">
        <f t="shared" ref="G40" si="23">(G36*G38)+(G37*G39)</f>
        <v>0</v>
      </c>
      <c r="H40" s="18">
        <f t="shared" ref="H40" si="24">(H36*H38)+(H37*H39)</f>
        <v>0</v>
      </c>
      <c r="I40" s="93">
        <f>SUM(D40:H40)</f>
        <v>0</v>
      </c>
      <c r="J40" s="268"/>
    </row>
    <row r="41" spans="1:10" ht="15" customHeight="1" thickTop="1" x14ac:dyDescent="0.25">
      <c r="A41" s="275"/>
      <c r="B41" s="276"/>
      <c r="C41" s="4" t="s">
        <v>199</v>
      </c>
      <c r="D41" s="98"/>
      <c r="E41" s="98"/>
      <c r="F41" s="98"/>
      <c r="G41" s="98"/>
      <c r="H41" s="98"/>
      <c r="I41" s="24"/>
      <c r="J41" s="266"/>
    </row>
    <row r="42" spans="1:10" ht="15" customHeight="1" x14ac:dyDescent="0.25">
      <c r="A42" s="277"/>
      <c r="B42" s="278"/>
      <c r="C42" s="4" t="s">
        <v>200</v>
      </c>
      <c r="D42" s="98"/>
      <c r="E42" s="98"/>
      <c r="F42" s="98"/>
      <c r="G42" s="98"/>
      <c r="H42" s="98"/>
      <c r="I42" s="111"/>
      <c r="J42" s="267"/>
    </row>
    <row r="43" spans="1:10" ht="15" customHeight="1" x14ac:dyDescent="0.25">
      <c r="A43" s="277"/>
      <c r="B43" s="278"/>
      <c r="C43" s="4" t="s">
        <v>201</v>
      </c>
      <c r="D43" s="99"/>
      <c r="E43" s="99"/>
      <c r="F43" s="99"/>
      <c r="G43" s="99"/>
      <c r="H43" s="99"/>
      <c r="I43" s="111"/>
      <c r="J43" s="267"/>
    </row>
    <row r="44" spans="1:10" ht="14.45" customHeight="1" x14ac:dyDescent="0.25">
      <c r="A44" s="277"/>
      <c r="B44" s="278"/>
      <c r="C44" s="4" t="s">
        <v>202</v>
      </c>
      <c r="D44" s="99"/>
      <c r="E44" s="99"/>
      <c r="F44" s="99"/>
      <c r="G44" s="99"/>
      <c r="H44" s="99"/>
      <c r="I44" s="6"/>
      <c r="J44" s="267"/>
    </row>
    <row r="45" spans="1:10" ht="15" customHeight="1" thickBot="1" x14ac:dyDescent="0.3">
      <c r="A45" s="279"/>
      <c r="B45" s="280"/>
      <c r="C45" s="17" t="s">
        <v>33</v>
      </c>
      <c r="D45" s="18">
        <f>(D41*D43)+(D42*D44)</f>
        <v>0</v>
      </c>
      <c r="E45" s="18">
        <f t="shared" ref="E45" si="25">(E41*E43)+(E42*E44)</f>
        <v>0</v>
      </c>
      <c r="F45" s="18">
        <f t="shared" ref="F45" si="26">(F41*F43)+(F42*F44)</f>
        <v>0</v>
      </c>
      <c r="G45" s="18">
        <f t="shared" ref="G45" si="27">(G41*G43)+(G42*G44)</f>
        <v>0</v>
      </c>
      <c r="H45" s="18">
        <f t="shared" ref="H45" si="28">(H41*H43)+(H42*H44)</f>
        <v>0</v>
      </c>
      <c r="I45" s="93">
        <f>SUM(D45:H45)</f>
        <v>0</v>
      </c>
      <c r="J45" s="268"/>
    </row>
    <row r="46" spans="1:10" ht="15" customHeight="1" thickTop="1" x14ac:dyDescent="0.25">
      <c r="A46" s="275"/>
      <c r="B46" s="276"/>
      <c r="C46" s="4" t="s">
        <v>199</v>
      </c>
      <c r="D46" s="98"/>
      <c r="E46" s="98"/>
      <c r="F46" s="98"/>
      <c r="G46" s="98"/>
      <c r="H46" s="98"/>
      <c r="I46" s="24"/>
      <c r="J46" s="266"/>
    </row>
    <row r="47" spans="1:10" ht="15" customHeight="1" x14ac:dyDescent="0.25">
      <c r="A47" s="277"/>
      <c r="B47" s="278"/>
      <c r="C47" s="4" t="s">
        <v>200</v>
      </c>
      <c r="D47" s="98"/>
      <c r="E47" s="98"/>
      <c r="F47" s="98"/>
      <c r="G47" s="98"/>
      <c r="H47" s="98"/>
      <c r="I47" s="111"/>
      <c r="J47" s="267"/>
    </row>
    <row r="48" spans="1:10" ht="15" customHeight="1" x14ac:dyDescent="0.25">
      <c r="A48" s="277"/>
      <c r="B48" s="278"/>
      <c r="C48" s="4" t="s">
        <v>201</v>
      </c>
      <c r="D48" s="99"/>
      <c r="E48" s="99"/>
      <c r="F48" s="99"/>
      <c r="G48" s="99"/>
      <c r="H48" s="99"/>
      <c r="I48" s="111"/>
      <c r="J48" s="267"/>
    </row>
    <row r="49" spans="1:10" ht="14.45" customHeight="1" x14ac:dyDescent="0.25">
      <c r="A49" s="277"/>
      <c r="B49" s="278"/>
      <c r="C49" s="4" t="s">
        <v>202</v>
      </c>
      <c r="D49" s="99"/>
      <c r="E49" s="99"/>
      <c r="F49" s="99"/>
      <c r="G49" s="99"/>
      <c r="H49" s="99"/>
      <c r="I49" s="6"/>
      <c r="J49" s="267"/>
    </row>
    <row r="50" spans="1:10" ht="15" customHeight="1" thickBot="1" x14ac:dyDescent="0.3">
      <c r="A50" s="279"/>
      <c r="B50" s="280"/>
      <c r="C50" s="17" t="s">
        <v>33</v>
      </c>
      <c r="D50" s="18">
        <f>(D46*D48)+(D47*D49)</f>
        <v>0</v>
      </c>
      <c r="E50" s="18">
        <f t="shared" ref="E50" si="29">(E46*E48)+(E47*E49)</f>
        <v>0</v>
      </c>
      <c r="F50" s="18">
        <f t="shared" ref="F50" si="30">(F46*F48)+(F47*F49)</f>
        <v>0</v>
      </c>
      <c r="G50" s="18">
        <f t="shared" ref="G50" si="31">(G46*G48)+(G47*G49)</f>
        <v>0</v>
      </c>
      <c r="H50" s="18">
        <f t="shared" ref="H50" si="32">(H46*H48)+(H47*H49)</f>
        <v>0</v>
      </c>
      <c r="I50" s="93">
        <f>SUM(D50:H50)</f>
        <v>0</v>
      </c>
      <c r="J50" s="268"/>
    </row>
    <row r="51" spans="1:10" ht="15" customHeight="1" thickTop="1" x14ac:dyDescent="0.25">
      <c r="A51" s="275"/>
      <c r="B51" s="276"/>
      <c r="C51" s="4" t="s">
        <v>199</v>
      </c>
      <c r="D51" s="98"/>
      <c r="E51" s="98"/>
      <c r="F51" s="98"/>
      <c r="G51" s="98"/>
      <c r="H51" s="98"/>
      <c r="I51" s="24"/>
      <c r="J51" s="266"/>
    </row>
    <row r="52" spans="1:10" ht="15" customHeight="1" x14ac:dyDescent="0.25">
      <c r="A52" s="277"/>
      <c r="B52" s="278"/>
      <c r="C52" s="4" t="s">
        <v>200</v>
      </c>
      <c r="D52" s="98"/>
      <c r="E52" s="98"/>
      <c r="F52" s="98"/>
      <c r="G52" s="98"/>
      <c r="H52" s="98"/>
      <c r="I52" s="111"/>
      <c r="J52" s="267"/>
    </row>
    <row r="53" spans="1:10" ht="15" customHeight="1" x14ac:dyDescent="0.25">
      <c r="A53" s="277"/>
      <c r="B53" s="278"/>
      <c r="C53" s="4" t="s">
        <v>201</v>
      </c>
      <c r="D53" s="99"/>
      <c r="E53" s="99"/>
      <c r="F53" s="99"/>
      <c r="G53" s="99"/>
      <c r="H53" s="99"/>
      <c r="I53" s="111"/>
      <c r="J53" s="267"/>
    </row>
    <row r="54" spans="1:10" ht="14.45" customHeight="1" x14ac:dyDescent="0.25">
      <c r="A54" s="277"/>
      <c r="B54" s="278"/>
      <c r="C54" s="4" t="s">
        <v>202</v>
      </c>
      <c r="D54" s="99"/>
      <c r="E54" s="99"/>
      <c r="F54" s="99"/>
      <c r="G54" s="99"/>
      <c r="H54" s="99"/>
      <c r="I54" s="6"/>
      <c r="J54" s="267"/>
    </row>
    <row r="55" spans="1:10" ht="15" customHeight="1" thickBot="1" x14ac:dyDescent="0.3">
      <c r="A55" s="279"/>
      <c r="B55" s="280"/>
      <c r="C55" s="17" t="s">
        <v>33</v>
      </c>
      <c r="D55" s="18">
        <f>(D51*D53)+(D52*D54)</f>
        <v>0</v>
      </c>
      <c r="E55" s="18">
        <f t="shared" ref="E55" si="33">(E51*E53)+(E52*E54)</f>
        <v>0</v>
      </c>
      <c r="F55" s="18">
        <f t="shared" ref="F55" si="34">(F51*F53)+(F52*F54)</f>
        <v>0</v>
      </c>
      <c r="G55" s="18">
        <f t="shared" ref="G55" si="35">(G51*G53)+(G52*G54)</f>
        <v>0</v>
      </c>
      <c r="H55" s="18">
        <f t="shared" ref="H55" si="36">(H51*H53)+(H52*H54)</f>
        <v>0</v>
      </c>
      <c r="I55" s="93">
        <f>SUM(D55:H55)</f>
        <v>0</v>
      </c>
      <c r="J55" s="268"/>
    </row>
    <row r="56" spans="1:10" ht="15" customHeight="1" thickTop="1" x14ac:dyDescent="0.25">
      <c r="A56" s="275"/>
      <c r="B56" s="276"/>
      <c r="C56" s="4" t="s">
        <v>199</v>
      </c>
      <c r="D56" s="98"/>
      <c r="E56" s="98"/>
      <c r="F56" s="98"/>
      <c r="G56" s="98"/>
      <c r="H56" s="98"/>
      <c r="I56" s="24"/>
      <c r="J56" s="266"/>
    </row>
    <row r="57" spans="1:10" ht="15" customHeight="1" x14ac:dyDescent="0.25">
      <c r="A57" s="277"/>
      <c r="B57" s="278"/>
      <c r="C57" s="4" t="s">
        <v>200</v>
      </c>
      <c r="D57" s="98"/>
      <c r="E57" s="98"/>
      <c r="F57" s="98"/>
      <c r="G57" s="98"/>
      <c r="H57" s="98"/>
      <c r="I57" s="111"/>
      <c r="J57" s="267"/>
    </row>
    <row r="58" spans="1:10" ht="15" customHeight="1" x14ac:dyDescent="0.25">
      <c r="A58" s="277"/>
      <c r="B58" s="278"/>
      <c r="C58" s="4" t="s">
        <v>201</v>
      </c>
      <c r="D58" s="99"/>
      <c r="E58" s="99"/>
      <c r="F58" s="99"/>
      <c r="G58" s="99"/>
      <c r="H58" s="99"/>
      <c r="I58" s="111"/>
      <c r="J58" s="267"/>
    </row>
    <row r="59" spans="1:10" ht="14.45" customHeight="1" x14ac:dyDescent="0.25">
      <c r="A59" s="277"/>
      <c r="B59" s="278"/>
      <c r="C59" s="4" t="s">
        <v>202</v>
      </c>
      <c r="D59" s="99"/>
      <c r="E59" s="99"/>
      <c r="F59" s="99"/>
      <c r="G59" s="99"/>
      <c r="H59" s="99"/>
      <c r="I59" s="6"/>
      <c r="J59" s="267"/>
    </row>
    <row r="60" spans="1:10" ht="15" customHeight="1" thickBot="1" x14ac:dyDescent="0.3">
      <c r="A60" s="279"/>
      <c r="B60" s="280"/>
      <c r="C60" s="17" t="s">
        <v>33</v>
      </c>
      <c r="D60" s="18">
        <f>(D56*D58)+(D57*D59)</f>
        <v>0</v>
      </c>
      <c r="E60" s="18">
        <f t="shared" ref="E60" si="37">(E56*E58)+(E57*E59)</f>
        <v>0</v>
      </c>
      <c r="F60" s="18">
        <f t="shared" ref="F60" si="38">(F56*F58)+(F57*F59)</f>
        <v>0</v>
      </c>
      <c r="G60" s="18">
        <f t="shared" ref="G60" si="39">(G56*G58)+(G57*G59)</f>
        <v>0</v>
      </c>
      <c r="H60" s="18">
        <f t="shared" ref="H60" si="40">(H56*H58)+(H57*H59)</f>
        <v>0</v>
      </c>
      <c r="I60" s="93">
        <f>SUM(D60:H60)</f>
        <v>0</v>
      </c>
      <c r="J60" s="268"/>
    </row>
    <row r="61" spans="1:10" ht="15" customHeight="1" thickTop="1" x14ac:dyDescent="0.25">
      <c r="A61" s="275"/>
      <c r="B61" s="276"/>
      <c r="C61" s="4" t="s">
        <v>199</v>
      </c>
      <c r="D61" s="98"/>
      <c r="E61" s="98"/>
      <c r="F61" s="98"/>
      <c r="G61" s="98"/>
      <c r="H61" s="98"/>
      <c r="I61" s="24"/>
      <c r="J61" s="266"/>
    </row>
    <row r="62" spans="1:10" ht="15" customHeight="1" x14ac:dyDescent="0.25">
      <c r="A62" s="277"/>
      <c r="B62" s="278"/>
      <c r="C62" s="4" t="s">
        <v>200</v>
      </c>
      <c r="D62" s="98"/>
      <c r="E62" s="98"/>
      <c r="F62" s="98"/>
      <c r="G62" s="98"/>
      <c r="H62" s="98"/>
      <c r="I62" s="111"/>
      <c r="J62" s="267"/>
    </row>
    <row r="63" spans="1:10" ht="15" customHeight="1" x14ac:dyDescent="0.25">
      <c r="A63" s="277"/>
      <c r="B63" s="278"/>
      <c r="C63" s="4" t="s">
        <v>201</v>
      </c>
      <c r="D63" s="99"/>
      <c r="E63" s="99"/>
      <c r="F63" s="99"/>
      <c r="G63" s="99"/>
      <c r="H63" s="99"/>
      <c r="I63" s="111"/>
      <c r="J63" s="267"/>
    </row>
    <row r="64" spans="1:10" ht="14.45" customHeight="1" x14ac:dyDescent="0.25">
      <c r="A64" s="277"/>
      <c r="B64" s="278"/>
      <c r="C64" s="4" t="s">
        <v>202</v>
      </c>
      <c r="D64" s="99"/>
      <c r="E64" s="99"/>
      <c r="F64" s="99"/>
      <c r="G64" s="99"/>
      <c r="H64" s="99"/>
      <c r="I64" s="6"/>
      <c r="J64" s="267"/>
    </row>
    <row r="65" spans="1:10" ht="15" customHeight="1" thickBot="1" x14ac:dyDescent="0.3">
      <c r="A65" s="279"/>
      <c r="B65" s="280"/>
      <c r="C65" s="17" t="s">
        <v>33</v>
      </c>
      <c r="D65" s="18">
        <f>(D61*D63)+(D62*D64)</f>
        <v>0</v>
      </c>
      <c r="E65" s="18">
        <f t="shared" ref="E65" si="41">(E61*E63)+(E62*E64)</f>
        <v>0</v>
      </c>
      <c r="F65" s="18">
        <f t="shared" ref="F65" si="42">(F61*F63)+(F62*F64)</f>
        <v>0</v>
      </c>
      <c r="G65" s="18">
        <f t="shared" ref="G65" si="43">(G61*G63)+(G62*G64)</f>
        <v>0</v>
      </c>
      <c r="H65" s="18">
        <f t="shared" ref="H65" si="44">(H61*H63)+(H62*H64)</f>
        <v>0</v>
      </c>
      <c r="I65" s="93">
        <f>SUM(D65:H65)</f>
        <v>0</v>
      </c>
      <c r="J65" s="268"/>
    </row>
    <row r="66" spans="1:10" ht="15" customHeight="1" thickTop="1" x14ac:dyDescent="0.25">
      <c r="A66" s="275"/>
      <c r="B66" s="276"/>
      <c r="C66" s="4" t="s">
        <v>199</v>
      </c>
      <c r="D66" s="98"/>
      <c r="E66" s="98"/>
      <c r="F66" s="98"/>
      <c r="G66" s="98"/>
      <c r="H66" s="98"/>
      <c r="I66" s="24"/>
      <c r="J66" s="266"/>
    </row>
    <row r="67" spans="1:10" ht="15" customHeight="1" x14ac:dyDescent="0.25">
      <c r="A67" s="277"/>
      <c r="B67" s="278"/>
      <c r="C67" s="4" t="s">
        <v>200</v>
      </c>
      <c r="D67" s="98"/>
      <c r="E67" s="98"/>
      <c r="F67" s="98"/>
      <c r="G67" s="98"/>
      <c r="H67" s="98"/>
      <c r="I67" s="111"/>
      <c r="J67" s="267"/>
    </row>
    <row r="68" spans="1:10" ht="15" customHeight="1" x14ac:dyDescent="0.25">
      <c r="A68" s="277"/>
      <c r="B68" s="278"/>
      <c r="C68" s="4" t="s">
        <v>201</v>
      </c>
      <c r="D68" s="99"/>
      <c r="E68" s="99"/>
      <c r="F68" s="99"/>
      <c r="G68" s="99"/>
      <c r="H68" s="99"/>
      <c r="I68" s="111"/>
      <c r="J68" s="267"/>
    </row>
    <row r="69" spans="1:10" ht="14.45" customHeight="1" x14ac:dyDescent="0.25">
      <c r="A69" s="277"/>
      <c r="B69" s="278"/>
      <c r="C69" s="4" t="s">
        <v>202</v>
      </c>
      <c r="D69" s="99"/>
      <c r="E69" s="99"/>
      <c r="F69" s="99"/>
      <c r="G69" s="99"/>
      <c r="H69" s="99"/>
      <c r="I69" s="6"/>
      <c r="J69" s="267"/>
    </row>
    <row r="70" spans="1:10" ht="15" customHeight="1" thickBot="1" x14ac:dyDescent="0.3">
      <c r="A70" s="279"/>
      <c r="B70" s="280"/>
      <c r="C70" s="17" t="s">
        <v>33</v>
      </c>
      <c r="D70" s="18">
        <f>(D66*D68)+(D67*D69)</f>
        <v>0</v>
      </c>
      <c r="E70" s="18">
        <f t="shared" ref="E70" si="45">(E66*E68)+(E67*E69)</f>
        <v>0</v>
      </c>
      <c r="F70" s="18">
        <f t="shared" ref="F70" si="46">(F66*F68)+(F67*F69)</f>
        <v>0</v>
      </c>
      <c r="G70" s="18">
        <f t="shared" ref="G70" si="47">(G66*G68)+(G67*G69)</f>
        <v>0</v>
      </c>
      <c r="H70" s="18">
        <f t="shared" ref="H70" si="48">(H66*H68)+(H67*H69)</f>
        <v>0</v>
      </c>
      <c r="I70" s="93">
        <f>SUM(D70:H70)</f>
        <v>0</v>
      </c>
      <c r="J70" s="268"/>
    </row>
    <row r="71" spans="1:10" ht="15" customHeight="1" thickTop="1" x14ac:dyDescent="0.25">
      <c r="A71" s="275"/>
      <c r="B71" s="276"/>
      <c r="C71" s="4" t="s">
        <v>199</v>
      </c>
      <c r="D71" s="98"/>
      <c r="E71" s="98"/>
      <c r="F71" s="98"/>
      <c r="G71" s="98"/>
      <c r="H71" s="98"/>
      <c r="I71" s="24"/>
      <c r="J71" s="266"/>
    </row>
    <row r="72" spans="1:10" ht="15" customHeight="1" x14ac:dyDescent="0.25">
      <c r="A72" s="277"/>
      <c r="B72" s="278"/>
      <c r="C72" s="4" t="s">
        <v>200</v>
      </c>
      <c r="D72" s="98"/>
      <c r="E72" s="98"/>
      <c r="F72" s="98"/>
      <c r="G72" s="98"/>
      <c r="H72" s="98"/>
      <c r="I72" s="111"/>
      <c r="J72" s="267"/>
    </row>
    <row r="73" spans="1:10" ht="15" customHeight="1" x14ac:dyDescent="0.25">
      <c r="A73" s="277"/>
      <c r="B73" s="278"/>
      <c r="C73" s="4" t="s">
        <v>201</v>
      </c>
      <c r="D73" s="99"/>
      <c r="E73" s="99"/>
      <c r="F73" s="99"/>
      <c r="G73" s="99"/>
      <c r="H73" s="99"/>
      <c r="I73" s="111"/>
      <c r="J73" s="267"/>
    </row>
    <row r="74" spans="1:10" ht="14.45" customHeight="1" x14ac:dyDescent="0.25">
      <c r="A74" s="277"/>
      <c r="B74" s="278"/>
      <c r="C74" s="4" t="s">
        <v>202</v>
      </c>
      <c r="D74" s="99"/>
      <c r="E74" s="99"/>
      <c r="F74" s="99"/>
      <c r="G74" s="99"/>
      <c r="H74" s="99"/>
      <c r="I74" s="6"/>
      <c r="J74" s="267"/>
    </row>
    <row r="75" spans="1:10" ht="15" customHeight="1" thickBot="1" x14ac:dyDescent="0.3">
      <c r="A75" s="279"/>
      <c r="B75" s="280"/>
      <c r="C75" s="17" t="s">
        <v>33</v>
      </c>
      <c r="D75" s="18">
        <f>(D71*D73)+(D72*D74)</f>
        <v>0</v>
      </c>
      <c r="E75" s="18">
        <f t="shared" ref="E75" si="49">(E71*E73)+(E72*E74)</f>
        <v>0</v>
      </c>
      <c r="F75" s="18">
        <f t="shared" ref="F75" si="50">(F71*F73)+(F72*F74)</f>
        <v>0</v>
      </c>
      <c r="G75" s="18">
        <f t="shared" ref="G75" si="51">(G71*G73)+(G72*G74)</f>
        <v>0</v>
      </c>
      <c r="H75" s="18">
        <f t="shared" ref="H75" si="52">(H71*H73)+(H72*H74)</f>
        <v>0</v>
      </c>
      <c r="I75" s="93">
        <f>SUM(D75:H75)</f>
        <v>0</v>
      </c>
      <c r="J75" s="268"/>
    </row>
    <row r="76" spans="1:10" ht="15" customHeight="1" thickTop="1" x14ac:dyDescent="0.25">
      <c r="A76" s="275"/>
      <c r="B76" s="276"/>
      <c r="C76" s="4" t="s">
        <v>199</v>
      </c>
      <c r="D76" s="98"/>
      <c r="E76" s="98"/>
      <c r="F76" s="98"/>
      <c r="G76" s="98"/>
      <c r="H76" s="98"/>
      <c r="I76" s="24"/>
      <c r="J76" s="266"/>
    </row>
    <row r="77" spans="1:10" ht="15" customHeight="1" x14ac:dyDescent="0.25">
      <c r="A77" s="277"/>
      <c r="B77" s="278"/>
      <c r="C77" s="4" t="s">
        <v>200</v>
      </c>
      <c r="D77" s="98"/>
      <c r="E77" s="98"/>
      <c r="F77" s="98"/>
      <c r="G77" s="98"/>
      <c r="H77" s="98"/>
      <c r="I77" s="111"/>
      <c r="J77" s="267"/>
    </row>
    <row r="78" spans="1:10" ht="15" customHeight="1" x14ac:dyDescent="0.25">
      <c r="A78" s="277"/>
      <c r="B78" s="278"/>
      <c r="C78" s="4" t="s">
        <v>201</v>
      </c>
      <c r="D78" s="99"/>
      <c r="E78" s="99"/>
      <c r="F78" s="99"/>
      <c r="G78" s="99"/>
      <c r="H78" s="99"/>
      <c r="I78" s="111"/>
      <c r="J78" s="267"/>
    </row>
    <row r="79" spans="1:10" ht="14.45" customHeight="1" x14ac:dyDescent="0.25">
      <c r="A79" s="277"/>
      <c r="B79" s="278"/>
      <c r="C79" s="4" t="s">
        <v>202</v>
      </c>
      <c r="D79" s="99"/>
      <c r="E79" s="99"/>
      <c r="F79" s="99"/>
      <c r="G79" s="99"/>
      <c r="H79" s="99"/>
      <c r="I79" s="6"/>
      <c r="J79" s="267"/>
    </row>
    <row r="80" spans="1:10" ht="15" customHeight="1" thickBot="1" x14ac:dyDescent="0.3">
      <c r="A80" s="279"/>
      <c r="B80" s="280"/>
      <c r="C80" s="17" t="s">
        <v>33</v>
      </c>
      <c r="D80" s="18">
        <f>(D76*D78)+(D77*D79)</f>
        <v>0</v>
      </c>
      <c r="E80" s="18">
        <f t="shared" ref="E80" si="53">(E76*E78)+(E77*E79)</f>
        <v>0</v>
      </c>
      <c r="F80" s="18">
        <f t="shared" ref="F80" si="54">(F76*F78)+(F77*F79)</f>
        <v>0</v>
      </c>
      <c r="G80" s="18">
        <f t="shared" ref="G80" si="55">(G76*G78)+(G77*G79)</f>
        <v>0</v>
      </c>
      <c r="H80" s="18">
        <f t="shared" ref="H80" si="56">(H76*H78)+(H77*H79)</f>
        <v>0</v>
      </c>
      <c r="I80" s="93">
        <f>SUM(D80:H80)</f>
        <v>0</v>
      </c>
      <c r="J80" s="268"/>
    </row>
    <row r="81" spans="1:10" ht="15" customHeight="1" thickTop="1" x14ac:dyDescent="0.25">
      <c r="A81" s="275"/>
      <c r="B81" s="276"/>
      <c r="C81" s="4" t="s">
        <v>199</v>
      </c>
      <c r="D81" s="98"/>
      <c r="E81" s="98"/>
      <c r="F81" s="98"/>
      <c r="G81" s="98"/>
      <c r="H81" s="98"/>
      <c r="I81" s="24"/>
      <c r="J81" s="266"/>
    </row>
    <row r="82" spans="1:10" ht="15" customHeight="1" x14ac:dyDescent="0.25">
      <c r="A82" s="277"/>
      <c r="B82" s="278"/>
      <c r="C82" s="4" t="s">
        <v>200</v>
      </c>
      <c r="D82" s="98"/>
      <c r="E82" s="98"/>
      <c r="F82" s="98"/>
      <c r="G82" s="98"/>
      <c r="H82" s="98"/>
      <c r="I82" s="111"/>
      <c r="J82" s="267"/>
    </row>
    <row r="83" spans="1:10" ht="15" customHeight="1" x14ac:dyDescent="0.25">
      <c r="A83" s="277"/>
      <c r="B83" s="278"/>
      <c r="C83" s="4" t="s">
        <v>201</v>
      </c>
      <c r="D83" s="99"/>
      <c r="E83" s="99"/>
      <c r="F83" s="99"/>
      <c r="G83" s="99"/>
      <c r="H83" s="99"/>
      <c r="I83" s="111"/>
      <c r="J83" s="267"/>
    </row>
    <row r="84" spans="1:10" ht="14.45" customHeight="1" x14ac:dyDescent="0.25">
      <c r="A84" s="277"/>
      <c r="B84" s="278"/>
      <c r="C84" s="4" t="s">
        <v>202</v>
      </c>
      <c r="D84" s="99"/>
      <c r="E84" s="99"/>
      <c r="F84" s="99"/>
      <c r="G84" s="99"/>
      <c r="H84" s="99"/>
      <c r="I84" s="6"/>
      <c r="J84" s="267"/>
    </row>
    <row r="85" spans="1:10" ht="15" customHeight="1" thickBot="1" x14ac:dyDescent="0.3">
      <c r="A85" s="279"/>
      <c r="B85" s="280"/>
      <c r="C85" s="17" t="s">
        <v>33</v>
      </c>
      <c r="D85" s="18">
        <f>(D81*D83)+(D82*D84)</f>
        <v>0</v>
      </c>
      <c r="E85" s="18">
        <f t="shared" ref="E85" si="57">(E81*E83)+(E82*E84)</f>
        <v>0</v>
      </c>
      <c r="F85" s="18">
        <f t="shared" ref="F85" si="58">(F81*F83)+(F82*F84)</f>
        <v>0</v>
      </c>
      <c r="G85" s="18">
        <f t="shared" ref="G85" si="59">(G81*G83)+(G82*G84)</f>
        <v>0</v>
      </c>
      <c r="H85" s="18">
        <f t="shared" ref="H85" si="60">(H81*H83)+(H82*H84)</f>
        <v>0</v>
      </c>
      <c r="I85" s="93">
        <f>SUM(D85:H85)</f>
        <v>0</v>
      </c>
      <c r="J85" s="268"/>
    </row>
    <row r="86" spans="1:10" ht="15" customHeight="1" thickTop="1" x14ac:dyDescent="0.25">
      <c r="A86" s="275"/>
      <c r="B86" s="276"/>
      <c r="C86" s="4" t="s">
        <v>199</v>
      </c>
      <c r="D86" s="98"/>
      <c r="E86" s="98"/>
      <c r="F86" s="98"/>
      <c r="G86" s="98"/>
      <c r="H86" s="98"/>
      <c r="I86" s="24"/>
      <c r="J86" s="266"/>
    </row>
    <row r="87" spans="1:10" ht="15" customHeight="1" x14ac:dyDescent="0.25">
      <c r="A87" s="277"/>
      <c r="B87" s="278"/>
      <c r="C87" s="4" t="s">
        <v>200</v>
      </c>
      <c r="D87" s="98"/>
      <c r="E87" s="98"/>
      <c r="F87" s="98"/>
      <c r="G87" s="98"/>
      <c r="H87" s="98"/>
      <c r="I87" s="111"/>
      <c r="J87" s="267"/>
    </row>
    <row r="88" spans="1:10" ht="15" customHeight="1" x14ac:dyDescent="0.25">
      <c r="A88" s="277"/>
      <c r="B88" s="278"/>
      <c r="C88" s="4" t="s">
        <v>201</v>
      </c>
      <c r="D88" s="99"/>
      <c r="E88" s="99"/>
      <c r="F88" s="99"/>
      <c r="G88" s="99"/>
      <c r="H88" s="99"/>
      <c r="I88" s="111"/>
      <c r="J88" s="267"/>
    </row>
    <row r="89" spans="1:10" ht="14.45" customHeight="1" x14ac:dyDescent="0.25">
      <c r="A89" s="277"/>
      <c r="B89" s="278"/>
      <c r="C89" s="4" t="s">
        <v>202</v>
      </c>
      <c r="D89" s="99"/>
      <c r="E89" s="99"/>
      <c r="F89" s="99"/>
      <c r="G89" s="99"/>
      <c r="H89" s="99"/>
      <c r="I89" s="6"/>
      <c r="J89" s="267"/>
    </row>
    <row r="90" spans="1:10" ht="15" customHeight="1" thickBot="1" x14ac:dyDescent="0.3">
      <c r="A90" s="279"/>
      <c r="B90" s="280"/>
      <c r="C90" s="17" t="s">
        <v>33</v>
      </c>
      <c r="D90" s="18">
        <f>(D86*D88)+(D87*D89)</f>
        <v>0</v>
      </c>
      <c r="E90" s="18">
        <f t="shared" ref="E90" si="61">(E86*E88)+(E87*E89)</f>
        <v>0</v>
      </c>
      <c r="F90" s="18">
        <f t="shared" ref="F90" si="62">(F86*F88)+(F87*F89)</f>
        <v>0</v>
      </c>
      <c r="G90" s="18">
        <f t="shared" ref="G90" si="63">(G86*G88)+(G87*G89)</f>
        <v>0</v>
      </c>
      <c r="H90" s="18">
        <f t="shared" ref="H90" si="64">(H86*H88)+(H87*H89)</f>
        <v>0</v>
      </c>
      <c r="I90" s="93">
        <f>SUM(D90:H90)</f>
        <v>0</v>
      </c>
      <c r="J90" s="268"/>
    </row>
    <row r="91" spans="1:10" ht="15" customHeight="1" thickTop="1" x14ac:dyDescent="0.25">
      <c r="A91" s="275"/>
      <c r="B91" s="276"/>
      <c r="C91" s="4" t="s">
        <v>199</v>
      </c>
      <c r="D91" s="98"/>
      <c r="E91" s="98"/>
      <c r="F91" s="98"/>
      <c r="G91" s="98"/>
      <c r="H91" s="98"/>
      <c r="I91" s="24"/>
      <c r="J91" s="266"/>
    </row>
    <row r="92" spans="1:10" ht="15" customHeight="1" x14ac:dyDescent="0.25">
      <c r="A92" s="277"/>
      <c r="B92" s="278"/>
      <c r="C92" s="4" t="s">
        <v>200</v>
      </c>
      <c r="D92" s="98"/>
      <c r="E92" s="98"/>
      <c r="F92" s="98"/>
      <c r="G92" s="98"/>
      <c r="H92" s="98"/>
      <c r="I92" s="111"/>
      <c r="J92" s="267"/>
    </row>
    <row r="93" spans="1:10" ht="15" customHeight="1" x14ac:dyDescent="0.25">
      <c r="A93" s="277"/>
      <c r="B93" s="278"/>
      <c r="C93" s="4" t="s">
        <v>201</v>
      </c>
      <c r="D93" s="99"/>
      <c r="E93" s="99"/>
      <c r="F93" s="99"/>
      <c r="G93" s="99"/>
      <c r="H93" s="99"/>
      <c r="I93" s="111"/>
      <c r="J93" s="267"/>
    </row>
    <row r="94" spans="1:10" ht="14.45" customHeight="1" x14ac:dyDescent="0.25">
      <c r="A94" s="277"/>
      <c r="B94" s="278"/>
      <c r="C94" s="4" t="s">
        <v>202</v>
      </c>
      <c r="D94" s="99"/>
      <c r="E94" s="99"/>
      <c r="F94" s="99"/>
      <c r="G94" s="99"/>
      <c r="H94" s="99"/>
      <c r="I94" s="6"/>
      <c r="J94" s="267"/>
    </row>
    <row r="95" spans="1:10" ht="15" customHeight="1" thickBot="1" x14ac:dyDescent="0.3">
      <c r="A95" s="279"/>
      <c r="B95" s="280"/>
      <c r="C95" s="17" t="s">
        <v>33</v>
      </c>
      <c r="D95" s="18">
        <f>(D91*D93)+(D92*D94)</f>
        <v>0</v>
      </c>
      <c r="E95" s="18">
        <f t="shared" ref="E95" si="65">(E91*E93)+(E92*E94)</f>
        <v>0</v>
      </c>
      <c r="F95" s="18">
        <f t="shared" ref="F95" si="66">(F91*F93)+(F92*F94)</f>
        <v>0</v>
      </c>
      <c r="G95" s="18">
        <f t="shared" ref="G95" si="67">(G91*G93)+(G92*G94)</f>
        <v>0</v>
      </c>
      <c r="H95" s="18">
        <f t="shared" ref="H95" si="68">(H91*H93)+(H92*H94)</f>
        <v>0</v>
      </c>
      <c r="I95" s="93">
        <f>SUM(D95:H95)</f>
        <v>0</v>
      </c>
      <c r="J95" s="268"/>
    </row>
    <row r="96" spans="1:10" ht="15" customHeight="1" thickTop="1" x14ac:dyDescent="0.25">
      <c r="A96" s="275"/>
      <c r="B96" s="276"/>
      <c r="C96" s="4" t="s">
        <v>199</v>
      </c>
      <c r="D96" s="98"/>
      <c r="E96" s="98"/>
      <c r="F96" s="98"/>
      <c r="G96" s="98"/>
      <c r="H96" s="98"/>
      <c r="I96" s="24"/>
      <c r="J96" s="266"/>
    </row>
    <row r="97" spans="1:10" ht="15" customHeight="1" x14ac:dyDescent="0.25">
      <c r="A97" s="277"/>
      <c r="B97" s="278"/>
      <c r="C97" s="4" t="s">
        <v>200</v>
      </c>
      <c r="D97" s="98"/>
      <c r="E97" s="98"/>
      <c r="F97" s="98"/>
      <c r="G97" s="98"/>
      <c r="H97" s="98"/>
      <c r="I97" s="111"/>
      <c r="J97" s="267"/>
    </row>
    <row r="98" spans="1:10" ht="15" customHeight="1" x14ac:dyDescent="0.25">
      <c r="A98" s="277"/>
      <c r="B98" s="278"/>
      <c r="C98" s="4" t="s">
        <v>201</v>
      </c>
      <c r="D98" s="99"/>
      <c r="E98" s="99"/>
      <c r="F98" s="99"/>
      <c r="G98" s="99"/>
      <c r="H98" s="99"/>
      <c r="I98" s="111"/>
      <c r="J98" s="267"/>
    </row>
    <row r="99" spans="1:10" ht="14.45" customHeight="1" x14ac:dyDescent="0.25">
      <c r="A99" s="277"/>
      <c r="B99" s="278"/>
      <c r="C99" s="4" t="s">
        <v>202</v>
      </c>
      <c r="D99" s="99"/>
      <c r="E99" s="99"/>
      <c r="F99" s="99"/>
      <c r="G99" s="99"/>
      <c r="H99" s="99"/>
      <c r="I99" s="6"/>
      <c r="J99" s="267"/>
    </row>
    <row r="100" spans="1:10" ht="15" customHeight="1" thickBot="1" x14ac:dyDescent="0.3">
      <c r="A100" s="279"/>
      <c r="B100" s="280"/>
      <c r="C100" s="17" t="s">
        <v>33</v>
      </c>
      <c r="D100" s="18">
        <f>(D96*D98)+(D97*D99)</f>
        <v>0</v>
      </c>
      <c r="E100" s="18">
        <f t="shared" ref="E100" si="69">(E96*E98)+(E97*E99)</f>
        <v>0</v>
      </c>
      <c r="F100" s="18">
        <f t="shared" ref="F100" si="70">(F96*F98)+(F97*F99)</f>
        <v>0</v>
      </c>
      <c r="G100" s="18">
        <f t="shared" ref="G100" si="71">(G96*G98)+(G97*G99)</f>
        <v>0</v>
      </c>
      <c r="H100" s="18">
        <f t="shared" ref="H100" si="72">(H96*H98)+(H97*H99)</f>
        <v>0</v>
      </c>
      <c r="I100" s="93">
        <f>SUM(D100:H100)</f>
        <v>0</v>
      </c>
      <c r="J100" s="268"/>
    </row>
    <row r="101" spans="1:10" ht="15" customHeight="1" thickTop="1" x14ac:dyDescent="0.25">
      <c r="A101" s="275"/>
      <c r="B101" s="276"/>
      <c r="C101" s="4" t="s">
        <v>199</v>
      </c>
      <c r="D101" s="98"/>
      <c r="E101" s="98"/>
      <c r="F101" s="98"/>
      <c r="G101" s="98"/>
      <c r="H101" s="98"/>
      <c r="I101" s="24"/>
      <c r="J101" s="266"/>
    </row>
    <row r="102" spans="1:10" ht="15" customHeight="1" x14ac:dyDescent="0.25">
      <c r="A102" s="277"/>
      <c r="B102" s="278"/>
      <c r="C102" s="4" t="s">
        <v>200</v>
      </c>
      <c r="D102" s="98"/>
      <c r="E102" s="98"/>
      <c r="F102" s="98"/>
      <c r="G102" s="98"/>
      <c r="H102" s="98"/>
      <c r="I102" s="111"/>
      <c r="J102" s="267"/>
    </row>
    <row r="103" spans="1:10" ht="15" customHeight="1" x14ac:dyDescent="0.25">
      <c r="A103" s="277"/>
      <c r="B103" s="278"/>
      <c r="C103" s="4" t="s">
        <v>201</v>
      </c>
      <c r="D103" s="99"/>
      <c r="E103" s="99"/>
      <c r="F103" s="99"/>
      <c r="G103" s="99"/>
      <c r="H103" s="99"/>
      <c r="I103" s="111"/>
      <c r="J103" s="267"/>
    </row>
    <row r="104" spans="1:10" ht="14.45" customHeight="1" x14ac:dyDescent="0.25">
      <c r="A104" s="277"/>
      <c r="B104" s="278"/>
      <c r="C104" s="4" t="s">
        <v>202</v>
      </c>
      <c r="D104" s="99"/>
      <c r="E104" s="99"/>
      <c r="F104" s="99"/>
      <c r="G104" s="99"/>
      <c r="H104" s="99"/>
      <c r="I104" s="6"/>
      <c r="J104" s="267"/>
    </row>
    <row r="105" spans="1:10" ht="15" customHeight="1" thickBot="1" x14ac:dyDescent="0.3">
      <c r="A105" s="279"/>
      <c r="B105" s="280"/>
      <c r="C105" s="17" t="s">
        <v>33</v>
      </c>
      <c r="D105" s="18">
        <f>(D101*D103)+(D102*D104)</f>
        <v>0</v>
      </c>
      <c r="E105" s="18">
        <f t="shared" ref="E105" si="73">(E101*E103)+(E102*E104)</f>
        <v>0</v>
      </c>
      <c r="F105" s="18">
        <f t="shared" ref="F105" si="74">(F101*F103)+(F102*F104)</f>
        <v>0</v>
      </c>
      <c r="G105" s="18">
        <f t="shared" ref="G105" si="75">(G101*G103)+(G102*G104)</f>
        <v>0</v>
      </c>
      <c r="H105" s="18">
        <f t="shared" ref="H105" si="76">(H101*H103)+(H102*H104)</f>
        <v>0</v>
      </c>
      <c r="I105" s="93">
        <f>SUM(D105:H105)</f>
        <v>0</v>
      </c>
      <c r="J105" s="268"/>
    </row>
    <row r="106" spans="1:10" ht="15" customHeight="1" thickTop="1" x14ac:dyDescent="0.25">
      <c r="A106" s="275"/>
      <c r="B106" s="276"/>
      <c r="C106" s="4" t="s">
        <v>199</v>
      </c>
      <c r="D106" s="98"/>
      <c r="E106" s="98"/>
      <c r="F106" s="98"/>
      <c r="G106" s="98"/>
      <c r="H106" s="98"/>
      <c r="I106" s="24"/>
      <c r="J106" s="266"/>
    </row>
    <row r="107" spans="1:10" ht="15" customHeight="1" x14ac:dyDescent="0.25">
      <c r="A107" s="277"/>
      <c r="B107" s="278"/>
      <c r="C107" s="4" t="s">
        <v>200</v>
      </c>
      <c r="D107" s="98"/>
      <c r="E107" s="98"/>
      <c r="F107" s="98"/>
      <c r="G107" s="98"/>
      <c r="H107" s="98"/>
      <c r="I107" s="111"/>
      <c r="J107" s="267"/>
    </row>
    <row r="108" spans="1:10" ht="15" customHeight="1" x14ac:dyDescent="0.25">
      <c r="A108" s="277"/>
      <c r="B108" s="278"/>
      <c r="C108" s="4" t="s">
        <v>201</v>
      </c>
      <c r="D108" s="99"/>
      <c r="E108" s="99"/>
      <c r="F108" s="99"/>
      <c r="G108" s="99"/>
      <c r="H108" s="99"/>
      <c r="I108" s="111"/>
      <c r="J108" s="267"/>
    </row>
    <row r="109" spans="1:10" ht="14.45" customHeight="1" x14ac:dyDescent="0.25">
      <c r="A109" s="277"/>
      <c r="B109" s="278"/>
      <c r="C109" s="4" t="s">
        <v>202</v>
      </c>
      <c r="D109" s="99"/>
      <c r="E109" s="99"/>
      <c r="F109" s="99"/>
      <c r="G109" s="99"/>
      <c r="H109" s="99"/>
      <c r="I109" s="6"/>
      <c r="J109" s="267"/>
    </row>
    <row r="110" spans="1:10" ht="15" customHeight="1" thickBot="1" x14ac:dyDescent="0.3">
      <c r="A110" s="279"/>
      <c r="B110" s="280"/>
      <c r="C110" s="17" t="s">
        <v>33</v>
      </c>
      <c r="D110" s="18">
        <f>(D106*D108)+(D107*D109)</f>
        <v>0</v>
      </c>
      <c r="E110" s="18">
        <f t="shared" ref="E110" si="77">(E106*E108)+(E107*E109)</f>
        <v>0</v>
      </c>
      <c r="F110" s="18">
        <f t="shared" ref="F110" si="78">(F106*F108)+(F107*F109)</f>
        <v>0</v>
      </c>
      <c r="G110" s="18">
        <f t="shared" ref="G110" si="79">(G106*G108)+(G107*G109)</f>
        <v>0</v>
      </c>
      <c r="H110" s="18">
        <f t="shared" ref="H110" si="80">(H106*H108)+(H107*H109)</f>
        <v>0</v>
      </c>
      <c r="I110" s="93">
        <f>SUM(D110:H110)</f>
        <v>0</v>
      </c>
      <c r="J110" s="268"/>
    </row>
    <row r="111" spans="1:10" ht="15" customHeight="1" thickTop="1" x14ac:dyDescent="0.25">
      <c r="A111" s="269"/>
      <c r="B111" s="270"/>
      <c r="C111" s="4" t="s">
        <v>199</v>
      </c>
      <c r="D111" s="98"/>
      <c r="E111" s="98"/>
      <c r="F111" s="98"/>
      <c r="G111" s="98"/>
      <c r="H111" s="98"/>
      <c r="I111" s="24"/>
      <c r="J111" s="266"/>
    </row>
    <row r="112" spans="1:10" ht="15" customHeight="1" x14ac:dyDescent="0.25">
      <c r="A112" s="271"/>
      <c r="B112" s="272"/>
      <c r="C112" s="4" t="s">
        <v>200</v>
      </c>
      <c r="D112" s="98"/>
      <c r="E112" s="98"/>
      <c r="F112" s="98"/>
      <c r="G112" s="98"/>
      <c r="H112" s="98"/>
      <c r="I112" s="111"/>
      <c r="J112" s="267"/>
    </row>
    <row r="113" spans="1:10" ht="15" customHeight="1" x14ac:dyDescent="0.25">
      <c r="A113" s="271"/>
      <c r="B113" s="272"/>
      <c r="C113" s="4" t="s">
        <v>201</v>
      </c>
      <c r="D113" s="99"/>
      <c r="E113" s="99"/>
      <c r="F113" s="99"/>
      <c r="G113" s="99"/>
      <c r="H113" s="99"/>
      <c r="I113" s="111"/>
      <c r="J113" s="267"/>
    </row>
    <row r="114" spans="1:10" ht="14.45" customHeight="1" x14ac:dyDescent="0.25">
      <c r="A114" s="271"/>
      <c r="B114" s="272"/>
      <c r="C114" s="4" t="s">
        <v>202</v>
      </c>
      <c r="D114" s="99"/>
      <c r="E114" s="99"/>
      <c r="F114" s="99"/>
      <c r="G114" s="99"/>
      <c r="H114" s="99"/>
      <c r="I114" s="6"/>
      <c r="J114" s="267"/>
    </row>
    <row r="115" spans="1:10" ht="15" customHeight="1" thickBot="1" x14ac:dyDescent="0.3">
      <c r="A115" s="273"/>
      <c r="B115" s="274"/>
      <c r="C115" s="17" t="s">
        <v>33</v>
      </c>
      <c r="D115" s="18">
        <f>(D111*D113)+(D112*D114)</f>
        <v>0</v>
      </c>
      <c r="E115" s="18">
        <f t="shared" ref="E115" si="81">(E111*E113)+(E112*E114)</f>
        <v>0</v>
      </c>
      <c r="F115" s="18">
        <f t="shared" ref="F115" si="82">(F111*F113)+(F112*F114)</f>
        <v>0</v>
      </c>
      <c r="G115" s="18">
        <f t="shared" ref="G115" si="83">(G111*G113)+(G112*G114)</f>
        <v>0</v>
      </c>
      <c r="H115" s="18">
        <f t="shared" ref="H115" si="84">(H111*H113)+(H112*H114)</f>
        <v>0</v>
      </c>
      <c r="I115" s="93">
        <f>SUM(D115:H115)</f>
        <v>0</v>
      </c>
      <c r="J115" s="268"/>
    </row>
    <row r="116" spans="1:10" ht="15" customHeight="1" thickTop="1" x14ac:dyDescent="0.25">
      <c r="A116" s="275"/>
      <c r="B116" s="276"/>
      <c r="C116" s="4" t="s">
        <v>199</v>
      </c>
      <c r="D116" s="98"/>
      <c r="E116" s="98"/>
      <c r="F116" s="98"/>
      <c r="G116" s="98"/>
      <c r="H116" s="98"/>
      <c r="I116" s="24"/>
      <c r="J116" s="266"/>
    </row>
    <row r="117" spans="1:10" ht="15" customHeight="1" x14ac:dyDescent="0.25">
      <c r="A117" s="277"/>
      <c r="B117" s="278"/>
      <c r="C117" s="4" t="s">
        <v>200</v>
      </c>
      <c r="D117" s="98"/>
      <c r="E117" s="98"/>
      <c r="F117" s="98"/>
      <c r="G117" s="98"/>
      <c r="H117" s="98"/>
      <c r="I117" s="111"/>
      <c r="J117" s="267"/>
    </row>
    <row r="118" spans="1:10" ht="15" customHeight="1" x14ac:dyDescent="0.25">
      <c r="A118" s="277"/>
      <c r="B118" s="278"/>
      <c r="C118" s="4" t="s">
        <v>201</v>
      </c>
      <c r="D118" s="99"/>
      <c r="E118" s="99"/>
      <c r="F118" s="99"/>
      <c r="G118" s="99"/>
      <c r="H118" s="99"/>
      <c r="I118" s="111"/>
      <c r="J118" s="267"/>
    </row>
    <row r="119" spans="1:10" ht="14.45" customHeight="1" x14ac:dyDescent="0.25">
      <c r="A119" s="277"/>
      <c r="B119" s="278"/>
      <c r="C119" s="4" t="s">
        <v>202</v>
      </c>
      <c r="D119" s="99"/>
      <c r="E119" s="99"/>
      <c r="F119" s="99"/>
      <c r="G119" s="99"/>
      <c r="H119" s="99"/>
      <c r="I119" s="6"/>
      <c r="J119" s="267"/>
    </row>
    <row r="120" spans="1:10" ht="15" customHeight="1" thickBot="1" x14ac:dyDescent="0.3">
      <c r="A120" s="279"/>
      <c r="B120" s="280"/>
      <c r="C120" s="17" t="s">
        <v>33</v>
      </c>
      <c r="D120" s="18">
        <f>(D116*D118)+(D117*D119)</f>
        <v>0</v>
      </c>
      <c r="E120" s="18">
        <f t="shared" ref="E120" si="85">(E116*E118)+(E117*E119)</f>
        <v>0</v>
      </c>
      <c r="F120" s="18">
        <f t="shared" ref="F120" si="86">(F116*F118)+(F117*F119)</f>
        <v>0</v>
      </c>
      <c r="G120" s="18">
        <f t="shared" ref="G120" si="87">(G116*G118)+(G117*G119)</f>
        <v>0</v>
      </c>
      <c r="H120" s="18">
        <f t="shared" ref="H120" si="88">(H116*H118)+(H117*H119)</f>
        <v>0</v>
      </c>
      <c r="I120" s="93">
        <f>SUM(D120:H120)</f>
        <v>0</v>
      </c>
      <c r="J120" s="268"/>
    </row>
    <row r="121" spans="1:10" ht="15" customHeight="1" thickTop="1" x14ac:dyDescent="0.25">
      <c r="A121" s="275"/>
      <c r="B121" s="276"/>
      <c r="C121" s="4" t="s">
        <v>199</v>
      </c>
      <c r="D121" s="98"/>
      <c r="E121" s="98"/>
      <c r="F121" s="98"/>
      <c r="G121" s="98"/>
      <c r="H121" s="98"/>
      <c r="I121" s="24"/>
      <c r="J121" s="266"/>
    </row>
    <row r="122" spans="1:10" ht="15" customHeight="1" x14ac:dyDescent="0.25">
      <c r="A122" s="277"/>
      <c r="B122" s="278"/>
      <c r="C122" s="4" t="s">
        <v>200</v>
      </c>
      <c r="D122" s="98"/>
      <c r="E122" s="98"/>
      <c r="F122" s="98"/>
      <c r="G122" s="98"/>
      <c r="H122" s="98"/>
      <c r="I122" s="111"/>
      <c r="J122" s="267"/>
    </row>
    <row r="123" spans="1:10" ht="15" customHeight="1" x14ac:dyDescent="0.25">
      <c r="A123" s="277"/>
      <c r="B123" s="278"/>
      <c r="C123" s="4" t="s">
        <v>201</v>
      </c>
      <c r="D123" s="99"/>
      <c r="E123" s="99"/>
      <c r="F123" s="99"/>
      <c r="G123" s="99"/>
      <c r="H123" s="99"/>
      <c r="I123" s="111"/>
      <c r="J123" s="267"/>
    </row>
    <row r="124" spans="1:10" ht="14.45" customHeight="1" x14ac:dyDescent="0.25">
      <c r="A124" s="277"/>
      <c r="B124" s="278"/>
      <c r="C124" s="4" t="s">
        <v>202</v>
      </c>
      <c r="D124" s="99"/>
      <c r="E124" s="99"/>
      <c r="F124" s="99"/>
      <c r="G124" s="99"/>
      <c r="H124" s="99"/>
      <c r="I124" s="6"/>
      <c r="J124" s="267"/>
    </row>
    <row r="125" spans="1:10" ht="15" customHeight="1" thickBot="1" x14ac:dyDescent="0.3">
      <c r="A125" s="279"/>
      <c r="B125" s="280"/>
      <c r="C125" s="17" t="s">
        <v>33</v>
      </c>
      <c r="D125" s="18">
        <f>(D121*D123)+(D122*D124)</f>
        <v>0</v>
      </c>
      <c r="E125" s="18">
        <f t="shared" ref="E125" si="89">(E121*E123)+(E122*E124)</f>
        <v>0</v>
      </c>
      <c r="F125" s="18">
        <f t="shared" ref="F125" si="90">(F121*F123)+(F122*F124)</f>
        <v>0</v>
      </c>
      <c r="G125" s="18">
        <f t="shared" ref="G125" si="91">(G121*G123)+(G122*G124)</f>
        <v>0</v>
      </c>
      <c r="H125" s="18">
        <f t="shared" ref="H125" si="92">(H121*H123)+(H122*H124)</f>
        <v>0</v>
      </c>
      <c r="I125" s="93">
        <f>SUM(D125:H125)</f>
        <v>0</v>
      </c>
      <c r="J125" s="268"/>
    </row>
    <row r="126" spans="1:10" ht="15" customHeight="1" thickTop="1" x14ac:dyDescent="0.25">
      <c r="A126" s="275"/>
      <c r="B126" s="276"/>
      <c r="C126" s="4" t="s">
        <v>199</v>
      </c>
      <c r="D126" s="98"/>
      <c r="E126" s="98"/>
      <c r="F126" s="98"/>
      <c r="G126" s="98"/>
      <c r="H126" s="98"/>
      <c r="I126" s="24"/>
      <c r="J126" s="266"/>
    </row>
    <row r="127" spans="1:10" ht="15" customHeight="1" x14ac:dyDescent="0.25">
      <c r="A127" s="277"/>
      <c r="B127" s="278"/>
      <c r="C127" s="4" t="s">
        <v>200</v>
      </c>
      <c r="D127" s="98"/>
      <c r="E127" s="98"/>
      <c r="F127" s="98"/>
      <c r="G127" s="98"/>
      <c r="H127" s="98"/>
      <c r="I127" s="111"/>
      <c r="J127" s="267"/>
    </row>
    <row r="128" spans="1:10" ht="15" customHeight="1" x14ac:dyDescent="0.25">
      <c r="A128" s="277"/>
      <c r="B128" s="278"/>
      <c r="C128" s="4" t="s">
        <v>201</v>
      </c>
      <c r="D128" s="99"/>
      <c r="E128" s="99"/>
      <c r="F128" s="99"/>
      <c r="G128" s="99"/>
      <c r="H128" s="99"/>
      <c r="I128" s="111"/>
      <c r="J128" s="267"/>
    </row>
    <row r="129" spans="1:10" ht="14.45" customHeight="1" x14ac:dyDescent="0.25">
      <c r="A129" s="277"/>
      <c r="B129" s="278"/>
      <c r="C129" s="4" t="s">
        <v>202</v>
      </c>
      <c r="D129" s="99"/>
      <c r="E129" s="99"/>
      <c r="F129" s="99"/>
      <c r="G129" s="99"/>
      <c r="H129" s="99"/>
      <c r="I129" s="6"/>
      <c r="J129" s="267"/>
    </row>
    <row r="130" spans="1:10" ht="15" customHeight="1" thickBot="1" x14ac:dyDescent="0.3">
      <c r="A130" s="279"/>
      <c r="B130" s="280"/>
      <c r="C130" s="17" t="s">
        <v>33</v>
      </c>
      <c r="D130" s="18">
        <f>(D126*D128)+(D127*D129)</f>
        <v>0</v>
      </c>
      <c r="E130" s="18">
        <f t="shared" ref="E130" si="93">(E126*E128)+(E127*E129)</f>
        <v>0</v>
      </c>
      <c r="F130" s="18">
        <f t="shared" ref="F130" si="94">(F126*F128)+(F127*F129)</f>
        <v>0</v>
      </c>
      <c r="G130" s="18">
        <f t="shared" ref="G130" si="95">(G126*G128)+(G127*G129)</f>
        <v>0</v>
      </c>
      <c r="H130" s="18">
        <f t="shared" ref="H130" si="96">(H126*H128)+(H127*H129)</f>
        <v>0</v>
      </c>
      <c r="I130" s="93">
        <f>SUM(D130:H130)</f>
        <v>0</v>
      </c>
      <c r="J130" s="268"/>
    </row>
    <row r="131" spans="1:10" ht="15" customHeight="1" thickTop="1" x14ac:dyDescent="0.25">
      <c r="A131" s="275"/>
      <c r="B131" s="276"/>
      <c r="C131" s="4" t="s">
        <v>199</v>
      </c>
      <c r="D131" s="98"/>
      <c r="E131" s="98"/>
      <c r="F131" s="98"/>
      <c r="G131" s="98"/>
      <c r="H131" s="98"/>
      <c r="I131" s="24"/>
      <c r="J131" s="266"/>
    </row>
    <row r="132" spans="1:10" ht="15" customHeight="1" x14ac:dyDescent="0.25">
      <c r="A132" s="277"/>
      <c r="B132" s="278"/>
      <c r="C132" s="4" t="s">
        <v>200</v>
      </c>
      <c r="D132" s="98"/>
      <c r="E132" s="98"/>
      <c r="F132" s="98"/>
      <c r="G132" s="98"/>
      <c r="H132" s="98"/>
      <c r="I132" s="111"/>
      <c r="J132" s="267"/>
    </row>
    <row r="133" spans="1:10" ht="15" customHeight="1" x14ac:dyDescent="0.25">
      <c r="A133" s="277"/>
      <c r="B133" s="278"/>
      <c r="C133" s="4" t="s">
        <v>201</v>
      </c>
      <c r="D133" s="99"/>
      <c r="E133" s="99"/>
      <c r="F133" s="99"/>
      <c r="G133" s="99"/>
      <c r="H133" s="99"/>
      <c r="I133" s="111"/>
      <c r="J133" s="267"/>
    </row>
    <row r="134" spans="1:10" ht="14.45" customHeight="1" x14ac:dyDescent="0.25">
      <c r="A134" s="277"/>
      <c r="B134" s="278"/>
      <c r="C134" s="4" t="s">
        <v>202</v>
      </c>
      <c r="D134" s="99"/>
      <c r="E134" s="99"/>
      <c r="F134" s="99"/>
      <c r="G134" s="99"/>
      <c r="H134" s="99"/>
      <c r="I134" s="6"/>
      <c r="J134" s="267"/>
    </row>
    <row r="135" spans="1:10" ht="15" customHeight="1" thickBot="1" x14ac:dyDescent="0.3">
      <c r="A135" s="279"/>
      <c r="B135" s="280"/>
      <c r="C135" s="17" t="s">
        <v>33</v>
      </c>
      <c r="D135" s="18">
        <f>(D131*D133)+(D132*D134)</f>
        <v>0</v>
      </c>
      <c r="E135" s="18">
        <f t="shared" ref="E135" si="97">(E131*E133)+(E132*E134)</f>
        <v>0</v>
      </c>
      <c r="F135" s="18">
        <f t="shared" ref="F135" si="98">(F131*F133)+(F132*F134)</f>
        <v>0</v>
      </c>
      <c r="G135" s="18">
        <f t="shared" ref="G135" si="99">(G131*G133)+(G132*G134)</f>
        <v>0</v>
      </c>
      <c r="H135" s="18">
        <f t="shared" ref="H135" si="100">(H131*H133)+(H132*H134)</f>
        <v>0</v>
      </c>
      <c r="I135" s="123">
        <f>SUM(D135:H135)</f>
        <v>0</v>
      </c>
      <c r="J135" s="268"/>
    </row>
    <row r="136" spans="1:10" ht="15" customHeight="1" thickTop="1" x14ac:dyDescent="0.25">
      <c r="A136" s="275"/>
      <c r="B136" s="276"/>
      <c r="C136" s="4" t="s">
        <v>199</v>
      </c>
      <c r="D136" s="98"/>
      <c r="E136" s="98"/>
      <c r="F136" s="98"/>
      <c r="G136" s="98"/>
      <c r="H136" s="98"/>
      <c r="I136" s="24"/>
      <c r="J136" s="266"/>
    </row>
    <row r="137" spans="1:10" ht="15" customHeight="1" x14ac:dyDescent="0.25">
      <c r="A137" s="277"/>
      <c r="B137" s="278"/>
      <c r="C137" s="4" t="s">
        <v>200</v>
      </c>
      <c r="D137" s="98"/>
      <c r="E137" s="98"/>
      <c r="F137" s="98"/>
      <c r="G137" s="98"/>
      <c r="H137" s="98"/>
      <c r="I137" s="111"/>
      <c r="J137" s="267"/>
    </row>
    <row r="138" spans="1:10" ht="15" customHeight="1" x14ac:dyDescent="0.25">
      <c r="A138" s="277"/>
      <c r="B138" s="278"/>
      <c r="C138" s="4" t="s">
        <v>201</v>
      </c>
      <c r="D138" s="99"/>
      <c r="E138" s="99"/>
      <c r="F138" s="99"/>
      <c r="G138" s="99"/>
      <c r="H138" s="99"/>
      <c r="I138" s="111"/>
      <c r="J138" s="267"/>
    </row>
    <row r="139" spans="1:10" ht="14.45" customHeight="1" x14ac:dyDescent="0.25">
      <c r="A139" s="277"/>
      <c r="B139" s="278"/>
      <c r="C139" s="4" t="s">
        <v>202</v>
      </c>
      <c r="D139" s="99"/>
      <c r="E139" s="99"/>
      <c r="F139" s="99"/>
      <c r="G139" s="99"/>
      <c r="H139" s="99"/>
      <c r="I139" s="6"/>
      <c r="J139" s="267"/>
    </row>
    <row r="140" spans="1:10" ht="15" customHeight="1" thickBot="1" x14ac:dyDescent="0.3">
      <c r="A140" s="279"/>
      <c r="B140" s="280"/>
      <c r="C140" s="17" t="s">
        <v>33</v>
      </c>
      <c r="D140" s="18">
        <f>(D136*D138)+(D137*D139)</f>
        <v>0</v>
      </c>
      <c r="E140" s="18">
        <f t="shared" ref="E140:H140" si="101">(E136*E138)+(E137*E139)</f>
        <v>0</v>
      </c>
      <c r="F140" s="18">
        <f t="shared" si="101"/>
        <v>0</v>
      </c>
      <c r="G140" s="18">
        <f t="shared" si="101"/>
        <v>0</v>
      </c>
      <c r="H140" s="18">
        <f t="shared" si="101"/>
        <v>0</v>
      </c>
      <c r="I140" s="123">
        <f>SUM(D140:H140)</f>
        <v>0</v>
      </c>
      <c r="J140" s="268"/>
    </row>
    <row r="141" spans="1:10" ht="15" customHeight="1" thickTop="1" x14ac:dyDescent="0.25">
      <c r="A141" s="275"/>
      <c r="B141" s="276"/>
      <c r="C141" s="4" t="s">
        <v>199</v>
      </c>
      <c r="D141" s="98"/>
      <c r="E141" s="98"/>
      <c r="F141" s="98"/>
      <c r="G141" s="98"/>
      <c r="H141" s="98"/>
      <c r="I141" s="24"/>
      <c r="J141" s="266"/>
    </row>
    <row r="142" spans="1:10" ht="15" customHeight="1" x14ac:dyDescent="0.25">
      <c r="A142" s="277"/>
      <c r="B142" s="278"/>
      <c r="C142" s="4" t="s">
        <v>200</v>
      </c>
      <c r="D142" s="98"/>
      <c r="E142" s="98"/>
      <c r="F142" s="98"/>
      <c r="G142" s="98"/>
      <c r="H142" s="98"/>
      <c r="I142" s="111"/>
      <c r="J142" s="267"/>
    </row>
    <row r="143" spans="1:10" ht="15" customHeight="1" x14ac:dyDescent="0.25">
      <c r="A143" s="277"/>
      <c r="B143" s="278"/>
      <c r="C143" s="4" t="s">
        <v>201</v>
      </c>
      <c r="D143" s="99"/>
      <c r="E143" s="99"/>
      <c r="F143" s="99"/>
      <c r="G143" s="99"/>
      <c r="H143" s="99"/>
      <c r="I143" s="111"/>
      <c r="J143" s="267"/>
    </row>
    <row r="144" spans="1:10" ht="14.45" customHeight="1" x14ac:dyDescent="0.25">
      <c r="A144" s="277"/>
      <c r="B144" s="278"/>
      <c r="C144" s="4" t="s">
        <v>202</v>
      </c>
      <c r="D144" s="99"/>
      <c r="E144" s="99"/>
      <c r="F144" s="99"/>
      <c r="G144" s="99"/>
      <c r="H144" s="99"/>
      <c r="I144" s="6"/>
      <c r="J144" s="267"/>
    </row>
    <row r="145" spans="1:13" ht="15" customHeight="1" thickBot="1" x14ac:dyDescent="0.3">
      <c r="A145" s="279"/>
      <c r="B145" s="280"/>
      <c r="C145" s="17" t="s">
        <v>33</v>
      </c>
      <c r="D145" s="18">
        <f>(D141*D143)+(D142*D144)</f>
        <v>0</v>
      </c>
      <c r="E145" s="18">
        <f t="shared" ref="E145:H145" si="102">(E141*E143)+(E142*E144)</f>
        <v>0</v>
      </c>
      <c r="F145" s="18">
        <f t="shared" si="102"/>
        <v>0</v>
      </c>
      <c r="G145" s="18">
        <f t="shared" si="102"/>
        <v>0</v>
      </c>
      <c r="H145" s="18">
        <f t="shared" si="102"/>
        <v>0</v>
      </c>
      <c r="I145" s="123">
        <f>SUM(D145:H145)</f>
        <v>0</v>
      </c>
      <c r="J145" s="268"/>
    </row>
    <row r="146" spans="1:13" ht="15" customHeight="1" thickTop="1" x14ac:dyDescent="0.25">
      <c r="A146" s="275"/>
      <c r="B146" s="276"/>
      <c r="C146" s="4" t="s">
        <v>199</v>
      </c>
      <c r="D146" s="98"/>
      <c r="E146" s="98"/>
      <c r="F146" s="98"/>
      <c r="G146" s="98"/>
      <c r="H146" s="98"/>
      <c r="I146" s="24"/>
      <c r="J146" s="266"/>
    </row>
    <row r="147" spans="1:13" ht="15" customHeight="1" x14ac:dyDescent="0.25">
      <c r="A147" s="277"/>
      <c r="B147" s="278"/>
      <c r="C147" s="4" t="s">
        <v>200</v>
      </c>
      <c r="D147" s="98"/>
      <c r="E147" s="98"/>
      <c r="F147" s="98"/>
      <c r="G147" s="98"/>
      <c r="H147" s="98"/>
      <c r="I147" s="111"/>
      <c r="J147" s="267"/>
    </row>
    <row r="148" spans="1:13" ht="15" customHeight="1" x14ac:dyDescent="0.25">
      <c r="A148" s="277"/>
      <c r="B148" s="278"/>
      <c r="C148" s="4" t="s">
        <v>201</v>
      </c>
      <c r="D148" s="99"/>
      <c r="E148" s="99"/>
      <c r="F148" s="99"/>
      <c r="G148" s="99"/>
      <c r="H148" s="99"/>
      <c r="I148" s="111"/>
      <c r="J148" s="267"/>
    </row>
    <row r="149" spans="1:13" ht="14.45" customHeight="1" x14ac:dyDescent="0.25">
      <c r="A149" s="277"/>
      <c r="B149" s="278"/>
      <c r="C149" s="4" t="s">
        <v>202</v>
      </c>
      <c r="D149" s="99"/>
      <c r="E149" s="99"/>
      <c r="F149" s="99"/>
      <c r="G149" s="99"/>
      <c r="H149" s="99"/>
      <c r="I149" s="6"/>
      <c r="J149" s="267"/>
    </row>
    <row r="150" spans="1:13" ht="15" customHeight="1" thickBot="1" x14ac:dyDescent="0.3">
      <c r="A150" s="279"/>
      <c r="B150" s="280"/>
      <c r="C150" s="17" t="s">
        <v>33</v>
      </c>
      <c r="D150" s="18">
        <f>(D146*D148)+(D147*D149)</f>
        <v>0</v>
      </c>
      <c r="E150" s="18">
        <f t="shared" ref="E150:H150" si="103">(E146*E148)+(E147*E149)</f>
        <v>0</v>
      </c>
      <c r="F150" s="18">
        <f t="shared" si="103"/>
        <v>0</v>
      </c>
      <c r="G150" s="18">
        <f t="shared" si="103"/>
        <v>0</v>
      </c>
      <c r="H150" s="18">
        <f t="shared" si="103"/>
        <v>0</v>
      </c>
      <c r="I150" s="123">
        <f>SUM(D150:H150)</f>
        <v>0</v>
      </c>
      <c r="J150" s="268"/>
    </row>
    <row r="151" spans="1:13" ht="15" customHeight="1" thickTop="1" x14ac:dyDescent="0.25">
      <c r="A151" s="275"/>
      <c r="B151" s="276"/>
      <c r="C151" s="4" t="s">
        <v>199</v>
      </c>
      <c r="D151" s="98"/>
      <c r="E151" s="98"/>
      <c r="F151" s="98"/>
      <c r="G151" s="98"/>
      <c r="H151" s="98"/>
      <c r="I151" s="24"/>
      <c r="J151" s="266"/>
    </row>
    <row r="152" spans="1:13" ht="15" customHeight="1" x14ac:dyDescent="0.25">
      <c r="A152" s="277"/>
      <c r="B152" s="278"/>
      <c r="C152" s="4" t="s">
        <v>200</v>
      </c>
      <c r="D152" s="98"/>
      <c r="E152" s="98"/>
      <c r="F152" s="98"/>
      <c r="G152" s="98"/>
      <c r="H152" s="98"/>
      <c r="I152" s="111"/>
      <c r="J152" s="267"/>
    </row>
    <row r="153" spans="1:13" ht="15" customHeight="1" x14ac:dyDescent="0.25">
      <c r="A153" s="277"/>
      <c r="B153" s="278"/>
      <c r="C153" s="4" t="s">
        <v>201</v>
      </c>
      <c r="D153" s="99"/>
      <c r="E153" s="99"/>
      <c r="F153" s="99"/>
      <c r="G153" s="99"/>
      <c r="H153" s="99"/>
      <c r="I153" s="111"/>
      <c r="J153" s="267"/>
    </row>
    <row r="154" spans="1:13" ht="14.45" customHeight="1" x14ac:dyDescent="0.25">
      <c r="A154" s="277"/>
      <c r="B154" s="278"/>
      <c r="C154" s="4" t="s">
        <v>202</v>
      </c>
      <c r="D154" s="99"/>
      <c r="E154" s="99"/>
      <c r="F154" s="99"/>
      <c r="G154" s="99"/>
      <c r="H154" s="99"/>
      <c r="I154" s="6"/>
      <c r="J154" s="267"/>
    </row>
    <row r="155" spans="1:13" ht="15" customHeight="1" thickBot="1" x14ac:dyDescent="0.3">
      <c r="A155" s="279"/>
      <c r="B155" s="280"/>
      <c r="C155" s="17" t="s">
        <v>33</v>
      </c>
      <c r="D155" s="18">
        <f>(D151*D153)+(D152*D154)</f>
        <v>0</v>
      </c>
      <c r="E155" s="18">
        <f t="shared" ref="E155:H155" si="104">(E151*E153)+(E152*E154)</f>
        <v>0</v>
      </c>
      <c r="F155" s="18">
        <f t="shared" si="104"/>
        <v>0</v>
      </c>
      <c r="G155" s="18">
        <f t="shared" si="104"/>
        <v>0</v>
      </c>
      <c r="H155" s="18">
        <f t="shared" si="104"/>
        <v>0</v>
      </c>
      <c r="I155" s="123">
        <f>SUM(D155:H155)</f>
        <v>0</v>
      </c>
      <c r="J155" s="268"/>
    </row>
    <row r="156" spans="1:13" ht="13.9" customHeight="1" thickTop="1" x14ac:dyDescent="0.25">
      <c r="A156" s="80" t="s">
        <v>14</v>
      </c>
      <c r="B156" s="81"/>
      <c r="C156" s="82"/>
      <c r="D156" s="20">
        <f>D10+D15+D20+D25+D30+D35+D40+D45+D50+D55+D60+D65+D70+D75+D80+D85+D90+D95+D100+D105+D110+D115+D120+D125+D130+D135+D140+D145+D150+D155</f>
        <v>0</v>
      </c>
      <c r="E156" s="20">
        <f t="shared" ref="E156:H156" si="105">E10+E15+E20+E25+E30+E35+E40+E45+E50+E55+E60+E65+E70+E75+E80+E85+E90+E95+E100+E105+E110+E115+E120+E125+E130+E135+E140+E145+E150+E155</f>
        <v>0</v>
      </c>
      <c r="F156" s="20">
        <f t="shared" si="105"/>
        <v>0</v>
      </c>
      <c r="G156" s="20">
        <f t="shared" si="105"/>
        <v>0</v>
      </c>
      <c r="H156" s="20">
        <f t="shared" si="105"/>
        <v>0</v>
      </c>
      <c r="I156" s="20">
        <f>SUM(D156:H156)</f>
        <v>0</v>
      </c>
      <c r="J156" s="21"/>
      <c r="M156" s="94"/>
    </row>
    <row r="159" spans="1:13" ht="13.9" customHeight="1" x14ac:dyDescent="0.25">
      <c r="A159" s="100"/>
      <c r="B159" s="295" t="s">
        <v>34</v>
      </c>
      <c r="C159" s="295"/>
      <c r="D159" s="295"/>
      <c r="E159" s="295"/>
      <c r="F159" s="295"/>
      <c r="G159" s="295"/>
      <c r="H159" s="295"/>
      <c r="I159" s="295"/>
      <c r="J159" s="295"/>
    </row>
    <row r="160" spans="1:13" x14ac:dyDescent="0.25">
      <c r="A160" s="25"/>
      <c r="B160" s="79"/>
      <c r="C160" s="79"/>
      <c r="D160" s="79"/>
      <c r="E160" s="79"/>
      <c r="F160" s="79"/>
      <c r="G160" s="79"/>
      <c r="H160" s="79"/>
      <c r="I160" s="79"/>
      <c r="J160" s="79"/>
    </row>
    <row r="161" spans="1:10" ht="26.25" customHeight="1" x14ac:dyDescent="0.25">
      <c r="A161" s="100"/>
      <c r="B161" s="292" t="s">
        <v>35</v>
      </c>
      <c r="C161" s="292"/>
      <c r="D161" s="292"/>
      <c r="E161" s="292"/>
      <c r="F161" s="292"/>
      <c r="G161" s="292"/>
      <c r="H161" s="292"/>
      <c r="I161" s="292"/>
      <c r="J161" s="292"/>
    </row>
    <row r="162" spans="1:10" x14ac:dyDescent="0.25">
      <c r="A162" s="25"/>
      <c r="B162" s="79"/>
      <c r="C162" s="79"/>
      <c r="D162" s="79"/>
      <c r="E162" s="79"/>
      <c r="F162" s="79"/>
      <c r="G162" s="79"/>
      <c r="H162" s="79"/>
      <c r="I162" s="79"/>
      <c r="J162" s="79"/>
    </row>
    <row r="163" spans="1:10" ht="15" x14ac:dyDescent="0.25">
      <c r="A163" s="22"/>
      <c r="B163"/>
    </row>
    <row r="164" spans="1:10" ht="13.9" customHeight="1" x14ac:dyDescent="0.25">
      <c r="A164" s="281" t="s">
        <v>36</v>
      </c>
      <c r="B164" s="281"/>
      <c r="C164" s="293"/>
      <c r="D164" s="293"/>
      <c r="E164" s="293"/>
    </row>
    <row r="165" spans="1:10" ht="13.9" customHeight="1" x14ac:dyDescent="0.25">
      <c r="A165" s="281" t="s">
        <v>37</v>
      </c>
      <c r="B165" s="281"/>
      <c r="C165" s="285"/>
      <c r="D165" s="285"/>
      <c r="E165" s="285"/>
    </row>
    <row r="166" spans="1:10" ht="15" customHeight="1" x14ac:dyDescent="0.25">
      <c r="A166" s="294" t="s">
        <v>38</v>
      </c>
      <c r="B166" s="294"/>
      <c r="C166" s="285"/>
      <c r="D166" s="285"/>
      <c r="E166" s="285"/>
    </row>
    <row r="167" spans="1:10" ht="15" x14ac:dyDescent="0.25">
      <c r="A167" s="23"/>
      <c r="B167"/>
    </row>
    <row r="168" spans="1:10" ht="13.5" x14ac:dyDescent="0.25">
      <c r="A168" s="100"/>
      <c r="B168" s="282" t="s">
        <v>39</v>
      </c>
      <c r="C168" s="282"/>
      <c r="D168" s="282"/>
      <c r="E168" s="282"/>
      <c r="F168" s="282"/>
      <c r="G168" s="282"/>
      <c r="H168" s="282"/>
      <c r="I168" s="283"/>
      <c r="J168" s="283"/>
    </row>
    <row r="169" spans="1:10" x14ac:dyDescent="0.25">
      <c r="A169" s="25"/>
      <c r="B169" s="282"/>
      <c r="C169" s="282"/>
      <c r="D169" s="282"/>
      <c r="E169" s="282"/>
      <c r="F169" s="282"/>
      <c r="G169" s="282"/>
      <c r="H169" s="282"/>
      <c r="I169" s="283"/>
      <c r="J169" s="283"/>
    </row>
    <row r="170" spans="1:10" ht="24" customHeight="1" x14ac:dyDescent="0.25">
      <c r="A170" s="23"/>
      <c r="B170" s="282"/>
      <c r="C170" s="282"/>
      <c r="D170" s="282"/>
      <c r="E170" s="282"/>
      <c r="F170" s="282"/>
      <c r="G170" s="282"/>
      <c r="H170" s="282"/>
      <c r="I170" s="283"/>
      <c r="J170" s="283"/>
    </row>
    <row r="171" spans="1:10" ht="13.5" customHeight="1" x14ac:dyDescent="0.25">
      <c r="A171" s="100"/>
      <c r="B171" s="284" t="s">
        <v>40</v>
      </c>
      <c r="C171" s="284"/>
      <c r="D171" s="284"/>
      <c r="E171" s="284"/>
      <c r="F171" s="284"/>
      <c r="G171" s="284"/>
      <c r="H171" s="284"/>
      <c r="I171" s="284"/>
      <c r="J171" s="284"/>
    </row>
    <row r="172" spans="1:10" x14ac:dyDescent="0.25">
      <c r="A172" s="25"/>
      <c r="B172" s="25"/>
      <c r="C172" s="25"/>
      <c r="D172" s="25"/>
      <c r="E172" s="25"/>
      <c r="F172" s="25"/>
      <c r="G172" s="25"/>
      <c r="H172" s="25"/>
      <c r="I172" s="25"/>
      <c r="J172" s="25"/>
    </row>
    <row r="173" spans="1:10" ht="13.5" x14ac:dyDescent="0.25">
      <c r="A173" s="100"/>
      <c r="B173" s="25" t="s">
        <v>41</v>
      </c>
    </row>
    <row r="174" spans="1:10" x14ac:dyDescent="0.25">
      <c r="A174" s="25"/>
      <c r="B174" s="25"/>
    </row>
    <row r="175" spans="1:10" ht="106.9" customHeight="1" x14ac:dyDescent="0.25">
      <c r="B175" s="263"/>
      <c r="C175" s="264"/>
      <c r="D175" s="264"/>
      <c r="E175" s="264"/>
      <c r="F175" s="264"/>
      <c r="G175" s="264"/>
      <c r="H175" s="264"/>
      <c r="I175" s="264"/>
      <c r="J175" s="265"/>
    </row>
    <row r="177" spans="2:3" ht="13.5" x14ac:dyDescent="0.25">
      <c r="B177" s="76" t="s">
        <v>165</v>
      </c>
      <c r="C177" s="122" t="s">
        <v>147</v>
      </c>
    </row>
  </sheetData>
  <sheetProtection password="CE28" sheet="1" objects="1" scenarios="1" selectLockedCells="1"/>
  <customSheetViews>
    <customSheetView guid="{0A51646D-CDF0-462A-A077-0C26670512C5}" showGridLines="0">
      <selection activeCell="A6" sqref="A6:B10"/>
      <rowBreaks count="1" manualBreakCount="1">
        <brk id="136" max="16383" man="1"/>
      </rowBreaks>
      <pageMargins left="0.45" right="0.45" top="0.25" bottom="0.25" header="0.05" footer="0.05"/>
      <pageSetup scale="85" orientation="landscape" r:id="rId1"/>
    </customSheetView>
    <customSheetView guid="{5B6466F4-F0AC-4A57-96C6-4CC8CFC0EAD7}" showGridLines="0">
      <selection activeCell="A6" sqref="A6:B10"/>
      <rowBreaks count="1" manualBreakCount="1">
        <brk id="136" max="16383" man="1"/>
      </rowBreaks>
      <pageMargins left="0.45" right="0.45" top="0.25" bottom="0.25" header="0.05" footer="0.05"/>
      <pageSetup scale="85" orientation="landscape" r:id="rId2"/>
    </customSheetView>
  </customSheetViews>
  <mergeCells count="73">
    <mergeCell ref="A151:B155"/>
    <mergeCell ref="J151:J155"/>
    <mergeCell ref="A166:B166"/>
    <mergeCell ref="J81:J85"/>
    <mergeCell ref="A164:B164"/>
    <mergeCell ref="J91:J95"/>
    <mergeCell ref="B159:J159"/>
    <mergeCell ref="J86:J90"/>
    <mergeCell ref="J126:J130"/>
    <mergeCell ref="J131:J135"/>
    <mergeCell ref="A86:B90"/>
    <mergeCell ref="A106:B110"/>
    <mergeCell ref="A96:B100"/>
    <mergeCell ref="A101:B105"/>
    <mergeCell ref="A91:B95"/>
    <mergeCell ref="A76:B80"/>
    <mergeCell ref="A21:B25"/>
    <mergeCell ref="A26:B30"/>
    <mergeCell ref="J26:J30"/>
    <mergeCell ref="J31:J35"/>
    <mergeCell ref="J36:J40"/>
    <mergeCell ref="J41:J45"/>
    <mergeCell ref="J46:J50"/>
    <mergeCell ref="J51:J55"/>
    <mergeCell ref="J56:J60"/>
    <mergeCell ref="J61:J65"/>
    <mergeCell ref="J66:J70"/>
    <mergeCell ref="J71:J75"/>
    <mergeCell ref="J76:J80"/>
    <mergeCell ref="A16:B20"/>
    <mergeCell ref="J16:J20"/>
    <mergeCell ref="B161:J161"/>
    <mergeCell ref="C164:E164"/>
    <mergeCell ref="C165:E165"/>
    <mergeCell ref="A31:B35"/>
    <mergeCell ref="A36:B40"/>
    <mergeCell ref="A41:B45"/>
    <mergeCell ref="A46:B50"/>
    <mergeCell ref="A51:B55"/>
    <mergeCell ref="A56:B60"/>
    <mergeCell ref="A61:B65"/>
    <mergeCell ref="A66:B70"/>
    <mergeCell ref="A71:B75"/>
    <mergeCell ref="A81:B85"/>
    <mergeCell ref="J21:J25"/>
    <mergeCell ref="A2:J3"/>
    <mergeCell ref="J6:J10"/>
    <mergeCell ref="A5:B5"/>
    <mergeCell ref="A6:B10"/>
    <mergeCell ref="A11:B15"/>
    <mergeCell ref="J11:J15"/>
    <mergeCell ref="A136:B140"/>
    <mergeCell ref="J136:J140"/>
    <mergeCell ref="A141:B145"/>
    <mergeCell ref="J141:J145"/>
    <mergeCell ref="A146:B150"/>
    <mergeCell ref="J146:J150"/>
    <mergeCell ref="B175:J175"/>
    <mergeCell ref="J96:J100"/>
    <mergeCell ref="J101:J105"/>
    <mergeCell ref="J106:J110"/>
    <mergeCell ref="J111:J115"/>
    <mergeCell ref="J116:J120"/>
    <mergeCell ref="J121:J125"/>
    <mergeCell ref="A111:B115"/>
    <mergeCell ref="A116:B120"/>
    <mergeCell ref="A121:B125"/>
    <mergeCell ref="A126:B130"/>
    <mergeCell ref="A131:B135"/>
    <mergeCell ref="A165:B165"/>
    <mergeCell ref="B168:J170"/>
    <mergeCell ref="B171:J171"/>
    <mergeCell ref="C166:E166"/>
  </mergeCells>
  <hyperlinks>
    <hyperlink ref="C177" location="'Budget Justification Summary'!A24" display="Budget Justification Summary" xr:uid="{00000000-0004-0000-0300-000000000000}"/>
    <hyperlink ref="C4" location="'Budget Justification Summary'!A24" display="Budget Justification Summary" xr:uid="{00000000-0004-0000-0300-000001000000}"/>
  </hyperlinks>
  <pageMargins left="0.45" right="0.45" top="0.25" bottom="0.25" header="0.05" footer="0.05"/>
  <pageSetup scale="85" orientation="landscape" r:id="rId3"/>
  <rowBreaks count="1" manualBreakCount="1">
    <brk id="15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92"/>
  <sheetViews>
    <sheetView showGridLines="0" zoomScaleNormal="100" zoomScaleSheetLayoutView="100" workbookViewId="0">
      <selection activeCell="B8" sqref="B8"/>
    </sheetView>
  </sheetViews>
  <sheetFormatPr defaultColWidth="8.85546875" defaultRowHeight="13.5" x14ac:dyDescent="0.25"/>
  <cols>
    <col min="1" max="1" width="3.5703125" style="1" customWidth="1"/>
    <col min="2" max="2" width="14.140625" style="1" customWidth="1"/>
    <col min="3" max="4" width="10.28515625" style="1" bestFit="1" customWidth="1"/>
    <col min="5" max="5" width="10.5703125" style="1" customWidth="1"/>
    <col min="6" max="6" width="11.28515625" style="1" customWidth="1"/>
    <col min="7" max="7" width="10.5703125" style="1" customWidth="1"/>
    <col min="8" max="8" width="10.7109375" style="1" customWidth="1"/>
    <col min="9" max="11" width="11" style="1" customWidth="1"/>
    <col min="12" max="12" width="12.85546875" style="1" customWidth="1"/>
    <col min="13" max="16384" width="8.85546875" style="1"/>
  </cols>
  <sheetData>
    <row r="1" spans="1:12" ht="16.5" x14ac:dyDescent="0.3">
      <c r="A1" s="50" t="s">
        <v>42</v>
      </c>
      <c r="E1" s="76" t="s">
        <v>165</v>
      </c>
      <c r="F1" s="319" t="s">
        <v>147</v>
      </c>
      <c r="G1" s="319"/>
      <c r="H1" s="319"/>
    </row>
    <row r="2" spans="1:12" ht="4.1500000000000004" customHeight="1" x14ac:dyDescent="0.3">
      <c r="A2" s="50"/>
    </row>
    <row r="3" spans="1:12" ht="55.9" customHeight="1" x14ac:dyDescent="0.25">
      <c r="A3" s="317" t="s">
        <v>100</v>
      </c>
      <c r="B3" s="317"/>
      <c r="C3" s="317"/>
      <c r="D3" s="317"/>
      <c r="E3" s="317"/>
      <c r="F3" s="317"/>
      <c r="G3" s="317"/>
      <c r="H3" s="317"/>
      <c r="I3" s="317"/>
      <c r="J3" s="317"/>
      <c r="K3" s="317"/>
      <c r="L3" s="317"/>
    </row>
    <row r="5" spans="1:12" ht="57" customHeight="1" x14ac:dyDescent="0.25">
      <c r="A5" s="255" t="s">
        <v>172</v>
      </c>
      <c r="B5" s="255"/>
      <c r="C5" s="255"/>
      <c r="D5" s="255"/>
      <c r="E5" s="255"/>
      <c r="F5" s="255"/>
      <c r="G5" s="255"/>
      <c r="H5" s="255"/>
      <c r="I5" s="255"/>
      <c r="J5" s="255"/>
      <c r="K5" s="255"/>
      <c r="L5" s="255"/>
    </row>
    <row r="6" spans="1:12" ht="3" customHeight="1" x14ac:dyDescent="0.25"/>
    <row r="7" spans="1:12" ht="27" x14ac:dyDescent="0.25">
      <c r="B7" s="46" t="s">
        <v>45</v>
      </c>
      <c r="C7" s="306" t="s">
        <v>46</v>
      </c>
      <c r="D7" s="307"/>
      <c r="E7" s="46" t="s">
        <v>44</v>
      </c>
      <c r="F7" s="45" t="s">
        <v>47</v>
      </c>
      <c r="G7" s="45" t="s">
        <v>5</v>
      </c>
      <c r="H7" s="45" t="s">
        <v>6</v>
      </c>
      <c r="I7" s="45" t="s">
        <v>7</v>
      </c>
      <c r="J7" s="45" t="s">
        <v>178</v>
      </c>
      <c r="K7" s="45" t="s">
        <v>179</v>
      </c>
      <c r="L7" s="46" t="s">
        <v>141</v>
      </c>
    </row>
    <row r="8" spans="1:12" ht="22.5" customHeight="1" x14ac:dyDescent="0.25">
      <c r="B8" s="101"/>
      <c r="C8" s="303"/>
      <c r="D8" s="305"/>
      <c r="E8" s="102"/>
      <c r="F8" s="102"/>
      <c r="G8" s="102"/>
      <c r="H8" s="102"/>
      <c r="I8" s="102"/>
      <c r="J8" s="102"/>
      <c r="K8" s="102"/>
      <c r="L8" s="47">
        <f>SUM(G8:K8)</f>
        <v>0</v>
      </c>
    </row>
    <row r="9" spans="1:12" ht="22.5" customHeight="1" x14ac:dyDescent="0.25">
      <c r="B9" s="101"/>
      <c r="C9" s="303"/>
      <c r="D9" s="305"/>
      <c r="E9" s="103"/>
      <c r="F9" s="103"/>
      <c r="G9" s="103"/>
      <c r="H9" s="103"/>
      <c r="I9" s="103"/>
      <c r="J9" s="103"/>
      <c r="K9" s="103"/>
      <c r="L9" s="47">
        <f t="shared" ref="L9:L17" si="0">SUM(G9:K9)</f>
        <v>0</v>
      </c>
    </row>
    <row r="10" spans="1:12" ht="22.5" customHeight="1" x14ac:dyDescent="0.25">
      <c r="B10" s="101"/>
      <c r="C10" s="303"/>
      <c r="D10" s="305"/>
      <c r="E10" s="102"/>
      <c r="F10" s="102"/>
      <c r="G10" s="102"/>
      <c r="H10" s="102"/>
      <c r="I10" s="102"/>
      <c r="J10" s="102"/>
      <c r="K10" s="102"/>
      <c r="L10" s="47">
        <f t="shared" si="0"/>
        <v>0</v>
      </c>
    </row>
    <row r="11" spans="1:12" ht="22.5" customHeight="1" x14ac:dyDescent="0.25">
      <c r="B11" s="101"/>
      <c r="C11" s="303"/>
      <c r="D11" s="305"/>
      <c r="E11" s="103"/>
      <c r="F11" s="103"/>
      <c r="G11" s="103"/>
      <c r="H11" s="103"/>
      <c r="I11" s="103"/>
      <c r="J11" s="103"/>
      <c r="K11" s="103"/>
      <c r="L11" s="47">
        <f t="shared" si="0"/>
        <v>0</v>
      </c>
    </row>
    <row r="12" spans="1:12" ht="22.5" customHeight="1" x14ac:dyDescent="0.25">
      <c r="B12" s="101"/>
      <c r="C12" s="303"/>
      <c r="D12" s="305"/>
      <c r="E12" s="103"/>
      <c r="F12" s="103"/>
      <c r="G12" s="103"/>
      <c r="H12" s="103"/>
      <c r="I12" s="103"/>
      <c r="J12" s="103"/>
      <c r="K12" s="103"/>
      <c r="L12" s="47">
        <f t="shared" si="0"/>
        <v>0</v>
      </c>
    </row>
    <row r="13" spans="1:12" ht="22.5" customHeight="1" x14ac:dyDescent="0.25">
      <c r="B13" s="101"/>
      <c r="C13" s="303"/>
      <c r="D13" s="305"/>
      <c r="E13" s="103"/>
      <c r="F13" s="103"/>
      <c r="G13" s="103"/>
      <c r="H13" s="103"/>
      <c r="I13" s="103"/>
      <c r="J13" s="103"/>
      <c r="K13" s="103"/>
      <c r="L13" s="47">
        <f t="shared" si="0"/>
        <v>0</v>
      </c>
    </row>
    <row r="14" spans="1:12" ht="22.5" customHeight="1" x14ac:dyDescent="0.25">
      <c r="B14" s="101"/>
      <c r="C14" s="303"/>
      <c r="D14" s="305"/>
      <c r="E14" s="103"/>
      <c r="F14" s="103"/>
      <c r="G14" s="103"/>
      <c r="H14" s="103"/>
      <c r="I14" s="103"/>
      <c r="J14" s="103"/>
      <c r="K14" s="103"/>
      <c r="L14" s="47">
        <f t="shared" si="0"/>
        <v>0</v>
      </c>
    </row>
    <row r="15" spans="1:12" ht="22.5" customHeight="1" x14ac:dyDescent="0.25">
      <c r="B15" s="101"/>
      <c r="C15" s="303"/>
      <c r="D15" s="305"/>
      <c r="E15" s="103"/>
      <c r="F15" s="103"/>
      <c r="G15" s="103"/>
      <c r="H15" s="103"/>
      <c r="I15" s="103"/>
      <c r="J15" s="103"/>
      <c r="K15" s="103"/>
      <c r="L15" s="47">
        <f t="shared" si="0"/>
        <v>0</v>
      </c>
    </row>
    <row r="16" spans="1:12" ht="22.5" customHeight="1" x14ac:dyDescent="0.25">
      <c r="B16" s="101"/>
      <c r="C16" s="303"/>
      <c r="D16" s="305"/>
      <c r="E16" s="103"/>
      <c r="F16" s="103"/>
      <c r="G16" s="103"/>
      <c r="H16" s="103"/>
      <c r="I16" s="103"/>
      <c r="J16" s="103"/>
      <c r="K16" s="103"/>
      <c r="L16" s="47">
        <f t="shared" si="0"/>
        <v>0</v>
      </c>
    </row>
    <row r="17" spans="1:12" ht="22.5" customHeight="1" x14ac:dyDescent="0.25">
      <c r="B17" s="101"/>
      <c r="C17" s="303"/>
      <c r="D17" s="305"/>
      <c r="E17" s="103"/>
      <c r="F17" s="103"/>
      <c r="G17" s="103"/>
      <c r="H17" s="103"/>
      <c r="I17" s="103"/>
      <c r="J17" s="103"/>
      <c r="K17" s="103"/>
      <c r="L17" s="47">
        <f t="shared" si="0"/>
        <v>0</v>
      </c>
    </row>
    <row r="18" spans="1:12" x14ac:dyDescent="0.25">
      <c r="B18" s="314" t="s">
        <v>43</v>
      </c>
      <c r="C18" s="315"/>
      <c r="D18" s="315"/>
      <c r="E18" s="315"/>
      <c r="F18" s="316"/>
      <c r="G18" s="44">
        <f>SUM(G8:G17)</f>
        <v>0</v>
      </c>
      <c r="H18" s="44">
        <f t="shared" ref="H18:K18" si="1">SUM(H8:H17)</f>
        <v>0</v>
      </c>
      <c r="I18" s="44">
        <f t="shared" si="1"/>
        <v>0</v>
      </c>
      <c r="J18" s="44">
        <f t="shared" si="1"/>
        <v>0</v>
      </c>
      <c r="K18" s="44">
        <f t="shared" si="1"/>
        <v>0</v>
      </c>
      <c r="L18" s="47">
        <f>SUM(G18:K18)</f>
        <v>0</v>
      </c>
    </row>
    <row r="19" spans="1:12" x14ac:dyDescent="0.25">
      <c r="B19" s="26"/>
    </row>
    <row r="20" spans="1:12" x14ac:dyDescent="0.25">
      <c r="A20" s="255" t="s">
        <v>111</v>
      </c>
      <c r="B20" s="255"/>
      <c r="C20" s="255"/>
      <c r="D20" s="255"/>
      <c r="E20" s="255"/>
      <c r="F20" s="255"/>
      <c r="G20" s="255"/>
      <c r="H20" s="255"/>
      <c r="I20" s="255"/>
      <c r="J20" s="255"/>
      <c r="K20" s="255"/>
      <c r="L20" s="255"/>
    </row>
    <row r="21" spans="1:12" ht="1.9" customHeight="1" x14ac:dyDescent="0.25">
      <c r="B21" s="26"/>
    </row>
    <row r="22" spans="1:12" ht="27" x14ac:dyDescent="0.25">
      <c r="B22" s="46" t="s">
        <v>45</v>
      </c>
      <c r="C22" s="306" t="s">
        <v>109</v>
      </c>
      <c r="D22" s="318"/>
      <c r="E22" s="49" t="s">
        <v>44</v>
      </c>
      <c r="F22" s="46" t="s">
        <v>110</v>
      </c>
      <c r="G22" s="46" t="s">
        <v>5</v>
      </c>
      <c r="H22" s="46" t="s">
        <v>6</v>
      </c>
      <c r="I22" s="46" t="s">
        <v>7</v>
      </c>
      <c r="J22" s="45" t="s">
        <v>178</v>
      </c>
      <c r="K22" s="45" t="s">
        <v>179</v>
      </c>
      <c r="L22" s="46" t="s">
        <v>141</v>
      </c>
    </row>
    <row r="23" spans="1:12" ht="21.75" customHeight="1" x14ac:dyDescent="0.25">
      <c r="B23" s="101"/>
      <c r="C23" s="303"/>
      <c r="D23" s="305"/>
      <c r="E23" s="101"/>
      <c r="F23" s="101"/>
      <c r="G23" s="104"/>
      <c r="H23" s="104"/>
      <c r="I23" s="104"/>
      <c r="J23" s="104"/>
      <c r="K23" s="104"/>
      <c r="L23" s="48">
        <f>SUM(G23:K23)</f>
        <v>0</v>
      </c>
    </row>
    <row r="24" spans="1:12" ht="21.75" customHeight="1" x14ac:dyDescent="0.25">
      <c r="B24" s="101"/>
      <c r="C24" s="303"/>
      <c r="D24" s="305"/>
      <c r="E24" s="101"/>
      <c r="F24" s="101"/>
      <c r="G24" s="104"/>
      <c r="H24" s="104"/>
      <c r="I24" s="104"/>
      <c r="J24" s="104"/>
      <c r="K24" s="104"/>
      <c r="L24" s="48">
        <f t="shared" ref="L24:L31" si="2">SUM(G24:K24)</f>
        <v>0</v>
      </c>
    </row>
    <row r="25" spans="1:12" ht="21.75" customHeight="1" x14ac:dyDescent="0.25">
      <c r="B25" s="101"/>
      <c r="C25" s="303"/>
      <c r="D25" s="305"/>
      <c r="E25" s="101"/>
      <c r="F25" s="101"/>
      <c r="G25" s="104"/>
      <c r="H25" s="104"/>
      <c r="I25" s="104"/>
      <c r="J25" s="104"/>
      <c r="K25" s="104"/>
      <c r="L25" s="48">
        <f t="shared" si="2"/>
        <v>0</v>
      </c>
    </row>
    <row r="26" spans="1:12" ht="21.75" customHeight="1" x14ac:dyDescent="0.25">
      <c r="B26" s="101"/>
      <c r="C26" s="303"/>
      <c r="D26" s="305"/>
      <c r="E26" s="101"/>
      <c r="F26" s="101"/>
      <c r="G26" s="104"/>
      <c r="H26" s="104"/>
      <c r="I26" s="104"/>
      <c r="J26" s="104"/>
      <c r="K26" s="104"/>
      <c r="L26" s="48">
        <f t="shared" si="2"/>
        <v>0</v>
      </c>
    </row>
    <row r="27" spans="1:12" ht="21.75" customHeight="1" x14ac:dyDescent="0.25">
      <c r="B27" s="101"/>
      <c r="C27" s="303"/>
      <c r="D27" s="305"/>
      <c r="E27" s="101"/>
      <c r="F27" s="101"/>
      <c r="G27" s="104"/>
      <c r="H27" s="104"/>
      <c r="I27" s="104"/>
      <c r="J27" s="104"/>
      <c r="K27" s="104"/>
      <c r="L27" s="48">
        <f t="shared" si="2"/>
        <v>0</v>
      </c>
    </row>
    <row r="28" spans="1:12" ht="21.75" customHeight="1" x14ac:dyDescent="0.25">
      <c r="B28" s="101"/>
      <c r="C28" s="303"/>
      <c r="D28" s="305"/>
      <c r="E28" s="101"/>
      <c r="F28" s="101"/>
      <c r="G28" s="104"/>
      <c r="H28" s="104"/>
      <c r="I28" s="104"/>
      <c r="J28" s="104"/>
      <c r="K28" s="104"/>
      <c r="L28" s="48">
        <f t="shared" si="2"/>
        <v>0</v>
      </c>
    </row>
    <row r="29" spans="1:12" ht="21.75" customHeight="1" x14ac:dyDescent="0.25">
      <c r="B29" s="101"/>
      <c r="C29" s="303"/>
      <c r="D29" s="305"/>
      <c r="E29" s="101"/>
      <c r="F29" s="101"/>
      <c r="G29" s="104"/>
      <c r="H29" s="104"/>
      <c r="I29" s="104"/>
      <c r="J29" s="104"/>
      <c r="K29" s="104"/>
      <c r="L29" s="48">
        <f t="shared" si="2"/>
        <v>0</v>
      </c>
    </row>
    <row r="30" spans="1:12" ht="21.75" customHeight="1" x14ac:dyDescent="0.25">
      <c r="B30" s="101"/>
      <c r="C30" s="303"/>
      <c r="D30" s="305"/>
      <c r="E30" s="101"/>
      <c r="F30" s="101"/>
      <c r="G30" s="104"/>
      <c r="H30" s="104"/>
      <c r="I30" s="104"/>
      <c r="J30" s="104"/>
      <c r="K30" s="104"/>
      <c r="L30" s="48">
        <f t="shared" si="2"/>
        <v>0</v>
      </c>
    </row>
    <row r="31" spans="1:12" ht="21.75" customHeight="1" x14ac:dyDescent="0.25">
      <c r="B31" s="101"/>
      <c r="C31" s="303"/>
      <c r="D31" s="305"/>
      <c r="E31" s="101"/>
      <c r="F31" s="101"/>
      <c r="G31" s="104"/>
      <c r="H31" s="104"/>
      <c r="I31" s="104"/>
      <c r="J31" s="104"/>
      <c r="K31" s="104"/>
      <c r="L31" s="48">
        <f t="shared" si="2"/>
        <v>0</v>
      </c>
    </row>
    <row r="32" spans="1:12" ht="21.75" customHeight="1" x14ac:dyDescent="0.25">
      <c r="B32" s="101"/>
      <c r="C32" s="303"/>
      <c r="D32" s="305"/>
      <c r="E32" s="101"/>
      <c r="F32" s="101"/>
      <c r="G32" s="104"/>
      <c r="H32" s="104"/>
      <c r="I32" s="104"/>
      <c r="J32" s="104"/>
      <c r="K32" s="104"/>
      <c r="L32" s="48">
        <f>SUM(G32:K32)</f>
        <v>0</v>
      </c>
    </row>
    <row r="33" spans="1:12" x14ac:dyDescent="0.25">
      <c r="B33" s="314" t="s">
        <v>43</v>
      </c>
      <c r="C33" s="315"/>
      <c r="D33" s="315"/>
      <c r="E33" s="315"/>
      <c r="F33" s="316"/>
      <c r="G33" s="48">
        <f>SUM(G23:G32)</f>
        <v>0</v>
      </c>
      <c r="H33" s="48">
        <f t="shared" ref="H33:K33" si="3">SUM(H23:H32)</f>
        <v>0</v>
      </c>
      <c r="I33" s="48">
        <f t="shared" si="3"/>
        <v>0</v>
      </c>
      <c r="J33" s="48">
        <f t="shared" si="3"/>
        <v>0</v>
      </c>
      <c r="K33" s="48">
        <f t="shared" si="3"/>
        <v>0</v>
      </c>
      <c r="L33" s="48">
        <f>SUM(G33:K33)</f>
        <v>0</v>
      </c>
    </row>
    <row r="35" spans="1:12" x14ac:dyDescent="0.25">
      <c r="A35" s="255" t="s">
        <v>108</v>
      </c>
      <c r="B35" s="255"/>
      <c r="C35" s="255"/>
      <c r="D35" s="255"/>
      <c r="E35" s="255"/>
      <c r="F35" s="255"/>
      <c r="G35" s="255"/>
      <c r="H35" s="255"/>
      <c r="I35" s="255"/>
      <c r="J35" s="255"/>
      <c r="K35" s="255"/>
      <c r="L35" s="255"/>
    </row>
    <row r="36" spans="1:12" ht="1.9" customHeight="1" x14ac:dyDescent="0.25">
      <c r="B36" s="26"/>
    </row>
    <row r="37" spans="1:12" ht="39.6" customHeight="1" x14ac:dyDescent="0.25">
      <c r="B37" s="46" t="s">
        <v>45</v>
      </c>
      <c r="C37" s="308" t="s">
        <v>107</v>
      </c>
      <c r="D37" s="308"/>
      <c r="E37" s="46" t="s">
        <v>44</v>
      </c>
      <c r="F37" s="49" t="s">
        <v>105</v>
      </c>
      <c r="G37" s="46" t="s">
        <v>5</v>
      </c>
      <c r="H37" s="46" t="s">
        <v>6</v>
      </c>
      <c r="I37" s="46" t="s">
        <v>7</v>
      </c>
      <c r="J37" s="45" t="s">
        <v>178</v>
      </c>
      <c r="K37" s="45" t="s">
        <v>179</v>
      </c>
      <c r="L37" s="46" t="s">
        <v>141</v>
      </c>
    </row>
    <row r="38" spans="1:12" ht="27" customHeight="1" x14ac:dyDescent="0.25">
      <c r="B38" s="101"/>
      <c r="C38" s="296"/>
      <c r="D38" s="296"/>
      <c r="E38" s="101"/>
      <c r="F38" s="105"/>
      <c r="G38" s="104"/>
      <c r="H38" s="104"/>
      <c r="I38" s="104"/>
      <c r="J38" s="104"/>
      <c r="K38" s="104"/>
      <c r="L38" s="48">
        <f>SUM(G38:K38)</f>
        <v>0</v>
      </c>
    </row>
    <row r="39" spans="1:12" ht="27" customHeight="1" x14ac:dyDescent="0.25">
      <c r="B39" s="101"/>
      <c r="C39" s="296"/>
      <c r="D39" s="296"/>
      <c r="E39" s="101"/>
      <c r="F39" s="105"/>
      <c r="G39" s="104"/>
      <c r="H39" s="104"/>
      <c r="I39" s="104"/>
      <c r="J39" s="104"/>
      <c r="K39" s="104"/>
      <c r="L39" s="48">
        <f t="shared" ref="L39:L47" si="4">SUM(G39:K39)</f>
        <v>0</v>
      </c>
    </row>
    <row r="40" spans="1:12" ht="27" customHeight="1" x14ac:dyDescent="0.25">
      <c r="B40" s="101"/>
      <c r="C40" s="296"/>
      <c r="D40" s="296"/>
      <c r="E40" s="101"/>
      <c r="F40" s="105"/>
      <c r="G40" s="104"/>
      <c r="H40" s="104"/>
      <c r="I40" s="104"/>
      <c r="J40" s="104"/>
      <c r="K40" s="104"/>
      <c r="L40" s="48">
        <f t="shared" si="4"/>
        <v>0</v>
      </c>
    </row>
    <row r="41" spans="1:12" ht="27" customHeight="1" x14ac:dyDescent="0.25">
      <c r="B41" s="101"/>
      <c r="C41" s="296"/>
      <c r="D41" s="296"/>
      <c r="E41" s="101"/>
      <c r="F41" s="105"/>
      <c r="G41" s="104"/>
      <c r="H41" s="104"/>
      <c r="I41" s="104"/>
      <c r="J41" s="104"/>
      <c r="K41" s="104"/>
      <c r="L41" s="48">
        <f t="shared" si="4"/>
        <v>0</v>
      </c>
    </row>
    <row r="42" spans="1:12" ht="27" customHeight="1" x14ac:dyDescent="0.25">
      <c r="B42" s="101"/>
      <c r="C42" s="296"/>
      <c r="D42" s="296"/>
      <c r="E42" s="101"/>
      <c r="F42" s="105"/>
      <c r="G42" s="104"/>
      <c r="H42" s="104"/>
      <c r="I42" s="104"/>
      <c r="J42" s="104"/>
      <c r="K42" s="104"/>
      <c r="L42" s="48">
        <f t="shared" si="4"/>
        <v>0</v>
      </c>
    </row>
    <row r="43" spans="1:12" ht="27" customHeight="1" x14ac:dyDescent="0.25">
      <c r="B43" s="101"/>
      <c r="C43" s="296"/>
      <c r="D43" s="296"/>
      <c r="E43" s="101"/>
      <c r="F43" s="105"/>
      <c r="G43" s="104"/>
      <c r="H43" s="104"/>
      <c r="I43" s="104"/>
      <c r="J43" s="104"/>
      <c r="K43" s="104"/>
      <c r="L43" s="48">
        <f t="shared" si="4"/>
        <v>0</v>
      </c>
    </row>
    <row r="44" spans="1:12" ht="27" customHeight="1" x14ac:dyDescent="0.25">
      <c r="B44" s="101"/>
      <c r="C44" s="296"/>
      <c r="D44" s="296"/>
      <c r="E44" s="101"/>
      <c r="F44" s="105"/>
      <c r="G44" s="104"/>
      <c r="H44" s="104"/>
      <c r="I44" s="104"/>
      <c r="J44" s="104"/>
      <c r="K44" s="104"/>
      <c r="L44" s="48">
        <f t="shared" si="4"/>
        <v>0</v>
      </c>
    </row>
    <row r="45" spans="1:12" ht="27" customHeight="1" x14ac:dyDescent="0.25">
      <c r="B45" s="101"/>
      <c r="C45" s="296"/>
      <c r="D45" s="296"/>
      <c r="E45" s="101"/>
      <c r="F45" s="105"/>
      <c r="G45" s="104"/>
      <c r="H45" s="104"/>
      <c r="I45" s="104"/>
      <c r="J45" s="104"/>
      <c r="K45" s="104"/>
      <c r="L45" s="48">
        <f t="shared" si="4"/>
        <v>0</v>
      </c>
    </row>
    <row r="46" spans="1:12" ht="27" customHeight="1" x14ac:dyDescent="0.25">
      <c r="B46" s="101"/>
      <c r="C46" s="296"/>
      <c r="D46" s="296"/>
      <c r="E46" s="101"/>
      <c r="F46" s="105"/>
      <c r="G46" s="104"/>
      <c r="H46" s="104"/>
      <c r="I46" s="104"/>
      <c r="J46" s="104"/>
      <c r="K46" s="104"/>
      <c r="L46" s="48">
        <f t="shared" si="4"/>
        <v>0</v>
      </c>
    </row>
    <row r="47" spans="1:12" ht="27" customHeight="1" x14ac:dyDescent="0.25">
      <c r="B47" s="101"/>
      <c r="C47" s="296"/>
      <c r="D47" s="296"/>
      <c r="E47" s="101"/>
      <c r="F47" s="105"/>
      <c r="G47" s="104"/>
      <c r="H47" s="104"/>
      <c r="I47" s="104"/>
      <c r="J47" s="104"/>
      <c r="K47" s="104"/>
      <c r="L47" s="48">
        <f t="shared" si="4"/>
        <v>0</v>
      </c>
    </row>
    <row r="48" spans="1:12" x14ac:dyDescent="0.25">
      <c r="B48" s="320" t="s">
        <v>43</v>
      </c>
      <c r="C48" s="320"/>
      <c r="D48" s="320"/>
      <c r="E48" s="320"/>
      <c r="F48" s="54"/>
      <c r="G48" s="48">
        <f>SUM(G38:G47)</f>
        <v>0</v>
      </c>
      <c r="H48" s="48">
        <f t="shared" ref="H48" si="5">SUM(H38:H47)</f>
        <v>0</v>
      </c>
      <c r="I48" s="48">
        <f t="shared" ref="I48:K48" si="6">SUM(I38:I47)</f>
        <v>0</v>
      </c>
      <c r="J48" s="48">
        <f t="shared" si="6"/>
        <v>0</v>
      </c>
      <c r="K48" s="48">
        <f t="shared" si="6"/>
        <v>0</v>
      </c>
      <c r="L48" s="48">
        <f>SUM(G48:K48)</f>
        <v>0</v>
      </c>
    </row>
    <row r="49" spans="1:12" x14ac:dyDescent="0.25">
      <c r="A49" s="255" t="s">
        <v>112</v>
      </c>
      <c r="B49" s="255"/>
      <c r="C49" s="255"/>
      <c r="D49" s="255"/>
      <c r="E49" s="255"/>
      <c r="F49" s="255"/>
      <c r="G49" s="255"/>
      <c r="H49" s="255"/>
      <c r="I49" s="255"/>
      <c r="J49" s="255"/>
      <c r="K49" s="255"/>
      <c r="L49" s="255"/>
    </row>
    <row r="50" spans="1:12" ht="3.6" customHeight="1" x14ac:dyDescent="0.25">
      <c r="B50" s="26"/>
    </row>
    <row r="51" spans="1:12" ht="27" x14ac:dyDescent="0.25">
      <c r="B51" s="46" t="s">
        <v>45</v>
      </c>
      <c r="C51" s="308" t="s">
        <v>106</v>
      </c>
      <c r="D51" s="308"/>
      <c r="E51" s="46" t="s">
        <v>44</v>
      </c>
      <c r="F51" s="49" t="s">
        <v>105</v>
      </c>
      <c r="G51" s="46" t="s">
        <v>5</v>
      </c>
      <c r="H51" s="46" t="s">
        <v>6</v>
      </c>
      <c r="I51" s="46" t="s">
        <v>7</v>
      </c>
      <c r="J51" s="45" t="s">
        <v>178</v>
      </c>
      <c r="K51" s="45" t="s">
        <v>179</v>
      </c>
      <c r="L51" s="46" t="s">
        <v>142</v>
      </c>
    </row>
    <row r="52" spans="1:12" ht="26.25" customHeight="1" x14ac:dyDescent="0.25">
      <c r="B52" s="101"/>
      <c r="C52" s="296"/>
      <c r="D52" s="296"/>
      <c r="E52" s="101"/>
      <c r="F52" s="105"/>
      <c r="G52" s="104"/>
      <c r="H52" s="104"/>
      <c r="I52" s="104"/>
      <c r="J52" s="104"/>
      <c r="K52" s="104"/>
      <c r="L52" s="48">
        <f>SUM(G52:K52)</f>
        <v>0</v>
      </c>
    </row>
    <row r="53" spans="1:12" ht="26.25" customHeight="1" x14ac:dyDescent="0.25">
      <c r="B53" s="101"/>
      <c r="C53" s="296"/>
      <c r="D53" s="296"/>
      <c r="E53" s="101"/>
      <c r="F53" s="105"/>
      <c r="G53" s="104"/>
      <c r="H53" s="104"/>
      <c r="I53" s="104"/>
      <c r="J53" s="104"/>
      <c r="K53" s="104"/>
      <c r="L53" s="48">
        <f t="shared" ref="L53:L61" si="7">SUM(G53:K53)</f>
        <v>0</v>
      </c>
    </row>
    <row r="54" spans="1:12" ht="26.25" customHeight="1" x14ac:dyDescent="0.25">
      <c r="B54" s="101"/>
      <c r="C54" s="296"/>
      <c r="D54" s="296"/>
      <c r="E54" s="101"/>
      <c r="F54" s="105"/>
      <c r="G54" s="104"/>
      <c r="H54" s="104"/>
      <c r="I54" s="104"/>
      <c r="J54" s="104"/>
      <c r="K54" s="104"/>
      <c r="L54" s="48">
        <f t="shared" si="7"/>
        <v>0</v>
      </c>
    </row>
    <row r="55" spans="1:12" ht="26.25" customHeight="1" x14ac:dyDescent="0.25">
      <c r="B55" s="101"/>
      <c r="C55" s="296"/>
      <c r="D55" s="296"/>
      <c r="E55" s="101"/>
      <c r="F55" s="105"/>
      <c r="G55" s="104"/>
      <c r="H55" s="104"/>
      <c r="I55" s="104"/>
      <c r="J55" s="104"/>
      <c r="K55" s="104"/>
      <c r="L55" s="48">
        <f t="shared" si="7"/>
        <v>0</v>
      </c>
    </row>
    <row r="56" spans="1:12" ht="26.25" customHeight="1" x14ac:dyDescent="0.25">
      <c r="B56" s="101"/>
      <c r="C56" s="296"/>
      <c r="D56" s="296"/>
      <c r="E56" s="101"/>
      <c r="F56" s="105"/>
      <c r="G56" s="104"/>
      <c r="H56" s="104"/>
      <c r="I56" s="104"/>
      <c r="J56" s="104"/>
      <c r="K56" s="104"/>
      <c r="L56" s="48">
        <f t="shared" si="7"/>
        <v>0</v>
      </c>
    </row>
    <row r="57" spans="1:12" ht="26.25" customHeight="1" x14ac:dyDescent="0.25">
      <c r="B57" s="101"/>
      <c r="C57" s="296"/>
      <c r="D57" s="296"/>
      <c r="E57" s="101"/>
      <c r="F57" s="105"/>
      <c r="G57" s="104"/>
      <c r="H57" s="104"/>
      <c r="I57" s="104"/>
      <c r="J57" s="104"/>
      <c r="K57" s="104"/>
      <c r="L57" s="48">
        <f t="shared" si="7"/>
        <v>0</v>
      </c>
    </row>
    <row r="58" spans="1:12" ht="26.25" customHeight="1" x14ac:dyDescent="0.25">
      <c r="B58" s="101"/>
      <c r="C58" s="296"/>
      <c r="D58" s="296"/>
      <c r="E58" s="101"/>
      <c r="F58" s="105"/>
      <c r="G58" s="104"/>
      <c r="H58" s="104"/>
      <c r="I58" s="104"/>
      <c r="J58" s="104"/>
      <c r="K58" s="104"/>
      <c r="L58" s="48">
        <f t="shared" si="7"/>
        <v>0</v>
      </c>
    </row>
    <row r="59" spans="1:12" ht="26.25" customHeight="1" x14ac:dyDescent="0.25">
      <c r="B59" s="101"/>
      <c r="C59" s="296"/>
      <c r="D59" s="296"/>
      <c r="E59" s="101"/>
      <c r="F59" s="105"/>
      <c r="G59" s="104"/>
      <c r="H59" s="104"/>
      <c r="I59" s="104"/>
      <c r="J59" s="104"/>
      <c r="K59" s="104"/>
      <c r="L59" s="48">
        <f t="shared" si="7"/>
        <v>0</v>
      </c>
    </row>
    <row r="60" spans="1:12" ht="26.25" customHeight="1" x14ac:dyDescent="0.25">
      <c r="B60" s="101"/>
      <c r="C60" s="296"/>
      <c r="D60" s="296"/>
      <c r="E60" s="101"/>
      <c r="F60" s="105"/>
      <c r="G60" s="104"/>
      <c r="H60" s="104"/>
      <c r="I60" s="104"/>
      <c r="J60" s="104"/>
      <c r="K60" s="104"/>
      <c r="L60" s="48">
        <f t="shared" si="7"/>
        <v>0</v>
      </c>
    </row>
    <row r="61" spans="1:12" ht="26.25" customHeight="1" x14ac:dyDescent="0.25">
      <c r="B61" s="101"/>
      <c r="C61" s="296"/>
      <c r="D61" s="296"/>
      <c r="E61" s="101"/>
      <c r="F61" s="105"/>
      <c r="G61" s="104"/>
      <c r="H61" s="104"/>
      <c r="I61" s="104"/>
      <c r="J61" s="104"/>
      <c r="K61" s="104"/>
      <c r="L61" s="48">
        <f t="shared" si="7"/>
        <v>0</v>
      </c>
    </row>
    <row r="62" spans="1:12" x14ac:dyDescent="0.25">
      <c r="B62" s="320" t="s">
        <v>43</v>
      </c>
      <c r="C62" s="320"/>
      <c r="D62" s="320"/>
      <c r="E62" s="320"/>
      <c r="F62" s="54"/>
      <c r="G62" s="48">
        <f>SUM(G52:G61)</f>
        <v>0</v>
      </c>
      <c r="H62" s="48">
        <f t="shared" ref="H62" si="8">SUM(H52:H61)</f>
        <v>0</v>
      </c>
      <c r="I62" s="48">
        <f t="shared" ref="I62:K62" si="9">SUM(I52:I61)</f>
        <v>0</v>
      </c>
      <c r="J62" s="48">
        <f t="shared" si="9"/>
        <v>0</v>
      </c>
      <c r="K62" s="48">
        <f t="shared" si="9"/>
        <v>0</v>
      </c>
      <c r="L62" s="48">
        <f>SUM(G62:K62)</f>
        <v>0</v>
      </c>
    </row>
    <row r="63" spans="1:12" x14ac:dyDescent="0.25">
      <c r="B63" s="26"/>
    </row>
    <row r="64" spans="1:12" x14ac:dyDescent="0.25">
      <c r="A64" s="255" t="s">
        <v>99</v>
      </c>
      <c r="B64" s="255"/>
      <c r="C64" s="255"/>
      <c r="D64" s="255"/>
      <c r="E64" s="255"/>
      <c r="F64" s="255"/>
      <c r="G64" s="255"/>
      <c r="H64" s="255"/>
      <c r="I64" s="255"/>
      <c r="J64" s="255"/>
      <c r="K64" s="255"/>
      <c r="L64" s="255"/>
    </row>
    <row r="65" spans="2:12" ht="3" customHeight="1" x14ac:dyDescent="0.25">
      <c r="B65" s="26"/>
    </row>
    <row r="66" spans="2:12" ht="27" x14ac:dyDescent="0.25">
      <c r="B66" s="46" t="s">
        <v>45</v>
      </c>
      <c r="C66" s="46" t="s">
        <v>44</v>
      </c>
      <c r="D66" s="306" t="s">
        <v>96</v>
      </c>
      <c r="E66" s="318"/>
      <c r="F66" s="307"/>
      <c r="G66" s="46" t="s">
        <v>5</v>
      </c>
      <c r="H66" s="46" t="s">
        <v>6</v>
      </c>
      <c r="I66" s="46" t="s">
        <v>7</v>
      </c>
      <c r="J66" s="45" t="s">
        <v>178</v>
      </c>
      <c r="K66" s="45" t="s">
        <v>179</v>
      </c>
      <c r="L66" s="46" t="s">
        <v>142</v>
      </c>
    </row>
    <row r="67" spans="2:12" ht="26.25" customHeight="1" x14ac:dyDescent="0.25">
      <c r="B67" s="101"/>
      <c r="C67" s="101"/>
      <c r="D67" s="303"/>
      <c r="E67" s="304"/>
      <c r="F67" s="305"/>
      <c r="G67" s="104"/>
      <c r="H67" s="104"/>
      <c r="I67" s="104"/>
      <c r="J67" s="104"/>
      <c r="K67" s="104"/>
      <c r="L67" s="48">
        <f>SUM(G67:K67)</f>
        <v>0</v>
      </c>
    </row>
    <row r="68" spans="2:12" ht="26.25" customHeight="1" x14ac:dyDescent="0.25">
      <c r="B68" s="101"/>
      <c r="C68" s="101"/>
      <c r="D68" s="303"/>
      <c r="E68" s="304"/>
      <c r="F68" s="305"/>
      <c r="G68" s="104"/>
      <c r="H68" s="104"/>
      <c r="I68" s="104"/>
      <c r="J68" s="104"/>
      <c r="K68" s="104"/>
      <c r="L68" s="48">
        <f t="shared" ref="L68:L76" si="10">SUM(G68:K68)</f>
        <v>0</v>
      </c>
    </row>
    <row r="69" spans="2:12" ht="26.25" customHeight="1" x14ac:dyDescent="0.25">
      <c r="B69" s="101"/>
      <c r="C69" s="101"/>
      <c r="D69" s="303"/>
      <c r="E69" s="304"/>
      <c r="F69" s="305"/>
      <c r="G69" s="104"/>
      <c r="H69" s="104"/>
      <c r="I69" s="104"/>
      <c r="J69" s="104"/>
      <c r="K69" s="104"/>
      <c r="L69" s="48">
        <f t="shared" si="10"/>
        <v>0</v>
      </c>
    </row>
    <row r="70" spans="2:12" ht="26.25" customHeight="1" x14ac:dyDescent="0.25">
      <c r="B70" s="101"/>
      <c r="C70" s="101"/>
      <c r="D70" s="303"/>
      <c r="E70" s="304"/>
      <c r="F70" s="305"/>
      <c r="G70" s="104"/>
      <c r="H70" s="104"/>
      <c r="I70" s="104"/>
      <c r="J70" s="104"/>
      <c r="K70" s="104"/>
      <c r="L70" s="48">
        <f t="shared" si="10"/>
        <v>0</v>
      </c>
    </row>
    <row r="71" spans="2:12" ht="26.25" customHeight="1" x14ac:dyDescent="0.25">
      <c r="B71" s="101"/>
      <c r="C71" s="101"/>
      <c r="D71" s="303"/>
      <c r="E71" s="304"/>
      <c r="F71" s="305"/>
      <c r="G71" s="104"/>
      <c r="H71" s="104"/>
      <c r="I71" s="104"/>
      <c r="J71" s="104"/>
      <c r="K71" s="104"/>
      <c r="L71" s="48">
        <f t="shared" si="10"/>
        <v>0</v>
      </c>
    </row>
    <row r="72" spans="2:12" ht="26.25" customHeight="1" x14ac:dyDescent="0.25">
      <c r="B72" s="101"/>
      <c r="C72" s="101"/>
      <c r="D72" s="303"/>
      <c r="E72" s="304"/>
      <c r="F72" s="305"/>
      <c r="G72" s="104"/>
      <c r="H72" s="104"/>
      <c r="I72" s="104"/>
      <c r="J72" s="104"/>
      <c r="K72" s="104"/>
      <c r="L72" s="48">
        <f t="shared" si="10"/>
        <v>0</v>
      </c>
    </row>
    <row r="73" spans="2:12" ht="26.25" customHeight="1" x14ac:dyDescent="0.25">
      <c r="B73" s="101"/>
      <c r="C73" s="101"/>
      <c r="D73" s="303"/>
      <c r="E73" s="304"/>
      <c r="F73" s="305"/>
      <c r="G73" s="104"/>
      <c r="H73" s="104"/>
      <c r="I73" s="104"/>
      <c r="J73" s="104"/>
      <c r="K73" s="104"/>
      <c r="L73" s="48">
        <f t="shared" si="10"/>
        <v>0</v>
      </c>
    </row>
    <row r="74" spans="2:12" ht="26.25" customHeight="1" x14ac:dyDescent="0.25">
      <c r="B74" s="101"/>
      <c r="C74" s="101"/>
      <c r="D74" s="303"/>
      <c r="E74" s="304"/>
      <c r="F74" s="305"/>
      <c r="G74" s="104"/>
      <c r="H74" s="104"/>
      <c r="I74" s="104"/>
      <c r="J74" s="104"/>
      <c r="K74" s="104"/>
      <c r="L74" s="48">
        <f t="shared" si="10"/>
        <v>0</v>
      </c>
    </row>
    <row r="75" spans="2:12" ht="26.25" customHeight="1" x14ac:dyDescent="0.25">
      <c r="B75" s="101"/>
      <c r="C75" s="101"/>
      <c r="D75" s="303"/>
      <c r="E75" s="304"/>
      <c r="F75" s="305"/>
      <c r="G75" s="104"/>
      <c r="H75" s="104"/>
      <c r="I75" s="104"/>
      <c r="J75" s="104"/>
      <c r="K75" s="104"/>
      <c r="L75" s="48">
        <f t="shared" si="10"/>
        <v>0</v>
      </c>
    </row>
    <row r="76" spans="2:12" ht="26.25" customHeight="1" x14ac:dyDescent="0.25">
      <c r="B76" s="101"/>
      <c r="C76" s="101"/>
      <c r="D76" s="303"/>
      <c r="E76" s="304"/>
      <c r="F76" s="305"/>
      <c r="G76" s="104"/>
      <c r="H76" s="104"/>
      <c r="I76" s="104"/>
      <c r="J76" s="104"/>
      <c r="K76" s="104"/>
      <c r="L76" s="48">
        <f t="shared" si="10"/>
        <v>0</v>
      </c>
    </row>
    <row r="77" spans="2:12" x14ac:dyDescent="0.25">
      <c r="B77" s="314" t="s">
        <v>43</v>
      </c>
      <c r="C77" s="315"/>
      <c r="D77" s="315"/>
      <c r="E77" s="315"/>
      <c r="F77" s="316"/>
      <c r="G77" s="48">
        <f>SUM(G67:G76)</f>
        <v>0</v>
      </c>
      <c r="H77" s="48">
        <f t="shared" ref="H77" si="11">SUM(H67:H76)</f>
        <v>0</v>
      </c>
      <c r="I77" s="48">
        <f t="shared" ref="I77:K77" si="12">SUM(I67:I76)</f>
        <v>0</v>
      </c>
      <c r="J77" s="48">
        <f t="shared" si="12"/>
        <v>0</v>
      </c>
      <c r="K77" s="48">
        <f t="shared" si="12"/>
        <v>0</v>
      </c>
      <c r="L77" s="48">
        <f>SUM(G77:K77)</f>
        <v>0</v>
      </c>
    </row>
    <row r="79" spans="2:12" ht="27" x14ac:dyDescent="0.25">
      <c r="B79" s="297"/>
      <c r="C79" s="298"/>
      <c r="D79" s="298"/>
      <c r="E79" s="298"/>
      <c r="F79" s="299"/>
      <c r="G79" s="52" t="s">
        <v>5</v>
      </c>
      <c r="H79" s="52" t="s">
        <v>6</v>
      </c>
      <c r="I79" s="52" t="s">
        <v>7</v>
      </c>
      <c r="J79" s="52" t="s">
        <v>178</v>
      </c>
      <c r="K79" s="52" t="s">
        <v>179</v>
      </c>
      <c r="L79" s="52" t="s">
        <v>141</v>
      </c>
    </row>
    <row r="80" spans="2:12" x14ac:dyDescent="0.25">
      <c r="B80" s="300" t="s">
        <v>97</v>
      </c>
      <c r="C80" s="301"/>
      <c r="D80" s="301"/>
      <c r="E80" s="301"/>
      <c r="F80" s="302"/>
      <c r="G80" s="53">
        <f>G18+G33+G48+G62+G77</f>
        <v>0</v>
      </c>
      <c r="H80" s="53">
        <f>H18+H33+H48+H62+H77</f>
        <v>0</v>
      </c>
      <c r="I80" s="53">
        <f>I18+I33+I48+I62+I77</f>
        <v>0</v>
      </c>
      <c r="J80" s="53">
        <f t="shared" ref="J80:K80" si="13">J18+J33+J48+J62+J77</f>
        <v>0</v>
      </c>
      <c r="K80" s="53">
        <f t="shared" si="13"/>
        <v>0</v>
      </c>
      <c r="L80" s="53">
        <f>SUM(G80:K80)</f>
        <v>0</v>
      </c>
    </row>
    <row r="82" spans="1:12" x14ac:dyDescent="0.25">
      <c r="A82" s="312" t="s">
        <v>101</v>
      </c>
      <c r="B82" s="312"/>
      <c r="C82" s="312"/>
      <c r="D82" s="312"/>
      <c r="E82" s="312"/>
      <c r="F82" s="312"/>
      <c r="G82" s="312"/>
      <c r="H82" s="312"/>
      <c r="I82" s="312"/>
      <c r="J82" s="312"/>
      <c r="K82" s="312"/>
      <c r="L82" s="312"/>
    </row>
    <row r="84" spans="1:12" ht="13.9" customHeight="1" x14ac:dyDescent="0.25">
      <c r="A84" s="106"/>
      <c r="B84" s="286" t="s">
        <v>102</v>
      </c>
      <c r="C84" s="286"/>
      <c r="D84" s="286"/>
      <c r="E84" s="286"/>
      <c r="F84" s="286"/>
      <c r="G84" s="286"/>
      <c r="H84" s="286"/>
      <c r="I84" s="286"/>
      <c r="J84" s="286"/>
      <c r="K84" s="286"/>
      <c r="L84" s="286"/>
    </row>
    <row r="85" spans="1:12" x14ac:dyDescent="0.25">
      <c r="A85" s="55"/>
      <c r="B85" s="19"/>
      <c r="C85" s="19"/>
      <c r="D85" s="19"/>
      <c r="E85" s="19"/>
      <c r="F85" s="19"/>
      <c r="G85" s="19"/>
      <c r="H85" s="19"/>
      <c r="I85" s="19"/>
      <c r="J85" s="19"/>
      <c r="K85" s="19"/>
    </row>
    <row r="86" spans="1:12" ht="13.9" customHeight="1" x14ac:dyDescent="0.25">
      <c r="A86" s="106"/>
      <c r="B86" s="286" t="s">
        <v>103</v>
      </c>
      <c r="C86" s="286"/>
      <c r="D86" s="286"/>
      <c r="E86" s="286"/>
      <c r="F86" s="286"/>
      <c r="G86" s="286"/>
      <c r="H86" s="286"/>
      <c r="I86" s="286"/>
      <c r="J86" s="286"/>
      <c r="K86" s="286"/>
      <c r="L86" s="286"/>
    </row>
    <row r="88" spans="1:12" x14ac:dyDescent="0.25">
      <c r="A88" s="107"/>
      <c r="B88" s="313" t="s">
        <v>104</v>
      </c>
      <c r="C88" s="313"/>
      <c r="D88" s="313"/>
      <c r="E88" s="313"/>
      <c r="F88" s="313"/>
      <c r="G88" s="313"/>
      <c r="H88" s="313"/>
      <c r="I88" s="313"/>
      <c r="J88" s="313"/>
      <c r="K88" s="313"/>
      <c r="L88" s="313"/>
    </row>
    <row r="90" spans="1:12" ht="106.15" customHeight="1" x14ac:dyDescent="0.25">
      <c r="B90" s="309"/>
      <c r="C90" s="310"/>
      <c r="D90" s="310"/>
      <c r="E90" s="310"/>
      <c r="F90" s="310"/>
      <c r="G90" s="310"/>
      <c r="H90" s="310"/>
      <c r="I90" s="310"/>
      <c r="J90" s="310"/>
      <c r="K90" s="310"/>
      <c r="L90" s="311"/>
    </row>
    <row r="92" spans="1:12" x14ac:dyDescent="0.25">
      <c r="B92" s="76" t="s">
        <v>165</v>
      </c>
      <c r="C92" s="319" t="s">
        <v>147</v>
      </c>
      <c r="D92" s="319"/>
      <c r="E92" s="319"/>
    </row>
  </sheetData>
  <sheetProtection password="CE28" sheet="1" objects="1" scenarios="1" selectLockedCells="1"/>
  <customSheetViews>
    <customSheetView guid="{0A51646D-CDF0-462A-A077-0C26670512C5}" showGridLines="0">
      <selection activeCell="B8" sqref="B8"/>
      <rowBreaks count="1" manualBreakCount="1">
        <brk id="48" max="16383" man="1"/>
      </rowBreaks>
      <pageMargins left="0.2" right="0.2" top="0.75" bottom="0.75" header="0.3" footer="0.3"/>
      <pageSetup scale="80" orientation="portrait" r:id="rId1"/>
    </customSheetView>
    <customSheetView guid="{5B6466F4-F0AC-4A57-96C6-4CC8CFC0EAD7}" showGridLines="0">
      <selection activeCell="B8" sqref="B8"/>
      <rowBreaks count="1" manualBreakCount="1">
        <brk id="48" max="16383" man="1"/>
      </rowBreaks>
      <pageMargins left="0.2" right="0.2" top="0.75" bottom="0.75" header="0.3" footer="0.3"/>
      <pageSetup scale="80" orientation="portrait" r:id="rId2"/>
    </customSheetView>
  </customSheetViews>
  <mergeCells count="75">
    <mergeCell ref="F1:H1"/>
    <mergeCell ref="C92:E92"/>
    <mergeCell ref="A64:L64"/>
    <mergeCell ref="C46:D46"/>
    <mergeCell ref="C47:D47"/>
    <mergeCell ref="D75:F75"/>
    <mergeCell ref="D76:F76"/>
    <mergeCell ref="B62:E62"/>
    <mergeCell ref="D66:F66"/>
    <mergeCell ref="D67:F67"/>
    <mergeCell ref="D68:F68"/>
    <mergeCell ref="C61:D61"/>
    <mergeCell ref="B48:E48"/>
    <mergeCell ref="C58:D58"/>
    <mergeCell ref="C59:D59"/>
    <mergeCell ref="C60:D60"/>
    <mergeCell ref="A3:L3"/>
    <mergeCell ref="A5:L5"/>
    <mergeCell ref="A20:L20"/>
    <mergeCell ref="A35:L35"/>
    <mergeCell ref="A49:L49"/>
    <mergeCell ref="B33:F33"/>
    <mergeCell ref="C15:D15"/>
    <mergeCell ref="C16:D16"/>
    <mergeCell ref="C17:D17"/>
    <mergeCell ref="B18:F18"/>
    <mergeCell ref="C22:D22"/>
    <mergeCell ref="C23:D23"/>
    <mergeCell ref="C24:D24"/>
    <mergeCell ref="C25:D25"/>
    <mergeCell ref="C13:D13"/>
    <mergeCell ref="C14:D14"/>
    <mergeCell ref="B90:L90"/>
    <mergeCell ref="C37:D37"/>
    <mergeCell ref="C38:D38"/>
    <mergeCell ref="C39:D39"/>
    <mergeCell ref="C40:D40"/>
    <mergeCell ref="C41:D41"/>
    <mergeCell ref="C42:D42"/>
    <mergeCell ref="C43:D43"/>
    <mergeCell ref="C44:D44"/>
    <mergeCell ref="C45:D45"/>
    <mergeCell ref="A82:L82"/>
    <mergeCell ref="B84:L84"/>
    <mergeCell ref="B88:L88"/>
    <mergeCell ref="B77:F77"/>
    <mergeCell ref="C57:D57"/>
    <mergeCell ref="C52:D52"/>
    <mergeCell ref="C12:D12"/>
    <mergeCell ref="D69:F69"/>
    <mergeCell ref="D70:F70"/>
    <mergeCell ref="D71:F71"/>
    <mergeCell ref="D72:F72"/>
    <mergeCell ref="C27:D27"/>
    <mergeCell ref="C26:D26"/>
    <mergeCell ref="C28:D28"/>
    <mergeCell ref="C56:D56"/>
    <mergeCell ref="C29:D29"/>
    <mergeCell ref="C30:D30"/>
    <mergeCell ref="C31:D31"/>
    <mergeCell ref="C32:D32"/>
    <mergeCell ref="C51:D51"/>
    <mergeCell ref="C53:D53"/>
    <mergeCell ref="C54:D54"/>
    <mergeCell ref="C7:D7"/>
    <mergeCell ref="C8:D8"/>
    <mergeCell ref="C9:D9"/>
    <mergeCell ref="C10:D10"/>
    <mergeCell ref="C11:D11"/>
    <mergeCell ref="C55:D55"/>
    <mergeCell ref="B79:F79"/>
    <mergeCell ref="B80:F80"/>
    <mergeCell ref="B86:L86"/>
    <mergeCell ref="D73:F73"/>
    <mergeCell ref="D74:F74"/>
  </mergeCells>
  <hyperlinks>
    <hyperlink ref="F1" location="'Budget Justification Summary'!C6" display="Budget Justification Summary" xr:uid="{00000000-0004-0000-0400-000000000000}"/>
    <hyperlink ref="F1:H1" location="'Budget Justification Summary'!A39" display="Budget Justification Summary" xr:uid="{00000000-0004-0000-0400-000001000000}"/>
    <hyperlink ref="C92" location="'Budget Justification Summary'!C6" display="Budget Justification Summary" xr:uid="{00000000-0004-0000-0400-000002000000}"/>
    <hyperlink ref="C92:E92" location="'Budget Justification Summary'!A39" display="Budget Justification Summary" xr:uid="{00000000-0004-0000-0400-000003000000}"/>
  </hyperlinks>
  <pageMargins left="0.2" right="0.2" top="0.75" bottom="0.75" header="0.3" footer="0.3"/>
  <pageSetup scale="80" orientation="portrait" r:id="rId3"/>
  <rowBreaks count="1" manualBreakCount="1">
    <brk id="4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7"/>
  <sheetViews>
    <sheetView showGridLines="0" zoomScaleNormal="100" zoomScaleSheetLayoutView="100" workbookViewId="0">
      <selection activeCell="B5" sqref="B5"/>
    </sheetView>
  </sheetViews>
  <sheetFormatPr defaultRowHeight="15" x14ac:dyDescent="0.25"/>
  <cols>
    <col min="1" max="1" width="4.85546875" customWidth="1"/>
    <col min="2" max="2" width="22.28515625" customWidth="1"/>
    <col min="3" max="3" width="29.140625" customWidth="1"/>
    <col min="4" max="4" width="10.28515625" customWidth="1"/>
    <col min="5" max="5" width="10.7109375" customWidth="1"/>
  </cols>
  <sheetData>
    <row r="1" spans="1:11" ht="16.5" x14ac:dyDescent="0.3">
      <c r="A1" s="50" t="s">
        <v>126</v>
      </c>
    </row>
    <row r="2" spans="1:11" ht="43.9" customHeight="1" x14ac:dyDescent="0.25">
      <c r="B2" s="286" t="s">
        <v>198</v>
      </c>
      <c r="C2" s="286"/>
      <c r="D2" s="286"/>
      <c r="E2" s="286"/>
      <c r="F2" s="286"/>
      <c r="G2" s="286"/>
      <c r="H2" s="286"/>
      <c r="I2" s="286"/>
      <c r="J2" s="286"/>
      <c r="K2" s="286"/>
    </row>
    <row r="4" spans="1:11" ht="26.45" customHeight="1" x14ac:dyDescent="0.25">
      <c r="B4" s="46" t="s">
        <v>127</v>
      </c>
      <c r="C4" s="46" t="s">
        <v>13</v>
      </c>
      <c r="D4" s="46" t="s">
        <v>125</v>
      </c>
      <c r="E4" s="46" t="s">
        <v>121</v>
      </c>
      <c r="F4" s="46" t="s">
        <v>122</v>
      </c>
      <c r="G4" s="46" t="s">
        <v>123</v>
      </c>
      <c r="H4" s="46" t="s">
        <v>124</v>
      </c>
      <c r="I4" s="46" t="s">
        <v>187</v>
      </c>
      <c r="J4" s="46" t="s">
        <v>188</v>
      </c>
      <c r="K4" s="46" t="s">
        <v>133</v>
      </c>
    </row>
    <row r="5" spans="1:11" ht="29.25" customHeight="1" x14ac:dyDescent="0.25">
      <c r="B5" s="101"/>
      <c r="C5" s="101"/>
      <c r="D5" s="108"/>
      <c r="E5" s="109"/>
      <c r="F5" s="102"/>
      <c r="G5" s="102"/>
      <c r="H5" s="102"/>
      <c r="I5" s="102"/>
      <c r="J5" s="102"/>
      <c r="K5" s="47">
        <f>SUM(F5:J5)</f>
        <v>0</v>
      </c>
    </row>
    <row r="6" spans="1:11" ht="29.25" customHeight="1" x14ac:dyDescent="0.25">
      <c r="B6" s="101"/>
      <c r="C6" s="101"/>
      <c r="D6" s="108"/>
      <c r="E6" s="109"/>
      <c r="F6" s="102"/>
      <c r="G6" s="102"/>
      <c r="H6" s="102"/>
      <c r="I6" s="102"/>
      <c r="J6" s="102"/>
      <c r="K6" s="47">
        <f t="shared" ref="K6:K14" si="0">SUM(F6:J6)</f>
        <v>0</v>
      </c>
    </row>
    <row r="7" spans="1:11" ht="29.25" customHeight="1" x14ac:dyDescent="0.25">
      <c r="B7" s="101"/>
      <c r="C7" s="101"/>
      <c r="D7" s="108"/>
      <c r="E7" s="109"/>
      <c r="F7" s="102"/>
      <c r="G7" s="102"/>
      <c r="H7" s="102"/>
      <c r="I7" s="102"/>
      <c r="J7" s="102"/>
      <c r="K7" s="47">
        <f t="shared" si="0"/>
        <v>0</v>
      </c>
    </row>
    <row r="8" spans="1:11" ht="29.25" customHeight="1" x14ac:dyDescent="0.25">
      <c r="B8" s="101"/>
      <c r="C8" s="101"/>
      <c r="D8" s="108"/>
      <c r="E8" s="109"/>
      <c r="F8" s="102"/>
      <c r="G8" s="102"/>
      <c r="H8" s="102"/>
      <c r="I8" s="102"/>
      <c r="J8" s="102"/>
      <c r="K8" s="47">
        <f t="shared" si="0"/>
        <v>0</v>
      </c>
    </row>
    <row r="9" spans="1:11" ht="29.25" customHeight="1" x14ac:dyDescent="0.25">
      <c r="B9" s="101"/>
      <c r="C9" s="101"/>
      <c r="D9" s="108"/>
      <c r="E9" s="109"/>
      <c r="F9" s="102"/>
      <c r="G9" s="102"/>
      <c r="H9" s="102"/>
      <c r="I9" s="102"/>
      <c r="J9" s="102"/>
      <c r="K9" s="47">
        <f t="shared" si="0"/>
        <v>0</v>
      </c>
    </row>
    <row r="10" spans="1:11" ht="29.25" customHeight="1" x14ac:dyDescent="0.25">
      <c r="B10" s="101"/>
      <c r="C10" s="101"/>
      <c r="D10" s="108"/>
      <c r="E10" s="109"/>
      <c r="F10" s="102"/>
      <c r="G10" s="102"/>
      <c r="H10" s="102"/>
      <c r="I10" s="102"/>
      <c r="J10" s="102"/>
      <c r="K10" s="47">
        <f t="shared" si="0"/>
        <v>0</v>
      </c>
    </row>
    <row r="11" spans="1:11" ht="29.25" customHeight="1" x14ac:dyDescent="0.25">
      <c r="B11" s="101"/>
      <c r="C11" s="101"/>
      <c r="D11" s="108"/>
      <c r="E11" s="109"/>
      <c r="F11" s="102"/>
      <c r="G11" s="102"/>
      <c r="H11" s="102"/>
      <c r="I11" s="102"/>
      <c r="J11" s="102"/>
      <c r="K11" s="47">
        <f t="shared" si="0"/>
        <v>0</v>
      </c>
    </row>
    <row r="12" spans="1:11" ht="29.25" customHeight="1" x14ac:dyDescent="0.25">
      <c r="B12" s="101"/>
      <c r="C12" s="101"/>
      <c r="D12" s="108"/>
      <c r="E12" s="109"/>
      <c r="F12" s="102"/>
      <c r="G12" s="102"/>
      <c r="H12" s="102"/>
      <c r="I12" s="102"/>
      <c r="J12" s="102"/>
      <c r="K12" s="47">
        <f t="shared" si="0"/>
        <v>0</v>
      </c>
    </row>
    <row r="13" spans="1:11" ht="29.25" customHeight="1" x14ac:dyDescent="0.25">
      <c r="B13" s="101"/>
      <c r="C13" s="101"/>
      <c r="D13" s="108"/>
      <c r="E13" s="109"/>
      <c r="F13" s="102"/>
      <c r="G13" s="102"/>
      <c r="H13" s="102"/>
      <c r="I13" s="102"/>
      <c r="J13" s="102"/>
      <c r="K13" s="47">
        <f t="shared" si="0"/>
        <v>0</v>
      </c>
    </row>
    <row r="14" spans="1:11" ht="29.25" customHeight="1" x14ac:dyDescent="0.25">
      <c r="B14" s="101"/>
      <c r="C14" s="101"/>
      <c r="D14" s="108"/>
      <c r="E14" s="109"/>
      <c r="F14" s="102"/>
      <c r="G14" s="102"/>
      <c r="H14" s="102"/>
      <c r="I14" s="102"/>
      <c r="J14" s="102"/>
      <c r="K14" s="47">
        <f t="shared" si="0"/>
        <v>0</v>
      </c>
    </row>
    <row r="15" spans="1:11" x14ac:dyDescent="0.25">
      <c r="B15" s="314" t="s">
        <v>43</v>
      </c>
      <c r="C15" s="315"/>
      <c r="D15" s="315"/>
      <c r="E15" s="315"/>
      <c r="F15" s="44">
        <f>SUM(F5:F14)</f>
        <v>0</v>
      </c>
      <c r="G15" s="44">
        <f t="shared" ref="G15:J15" si="1">SUM(G5:G14)</f>
        <v>0</v>
      </c>
      <c r="H15" s="44">
        <f t="shared" si="1"/>
        <v>0</v>
      </c>
      <c r="I15" s="44">
        <f t="shared" si="1"/>
        <v>0</v>
      </c>
      <c r="J15" s="44">
        <f t="shared" si="1"/>
        <v>0</v>
      </c>
      <c r="K15" s="47">
        <f>SUM(F15:J15)</f>
        <v>0</v>
      </c>
    </row>
    <row r="17" spans="2:3" x14ac:dyDescent="0.25">
      <c r="B17" s="76" t="s">
        <v>165</v>
      </c>
      <c r="C17" s="122" t="s">
        <v>147</v>
      </c>
    </row>
  </sheetData>
  <sheetProtection password="CE28" sheet="1" objects="1" scenarios="1" selectLockedCells="1"/>
  <customSheetViews>
    <customSheetView guid="{0A51646D-CDF0-462A-A077-0C26670512C5}" showGridLines="0">
      <selection activeCell="B5" sqref="B5"/>
      <pageMargins left="0.7" right="0.7" top="0.75" bottom="0.75" header="0.3" footer="0.3"/>
      <pageSetup scale="80" orientation="portrait" r:id="rId1"/>
    </customSheetView>
    <customSheetView guid="{5B6466F4-F0AC-4A57-96C6-4CC8CFC0EAD7}" showGridLines="0">
      <selection activeCell="B5" sqref="B5"/>
      <pageMargins left="0.7" right="0.7" top="0.75" bottom="0.75" header="0.3" footer="0.3"/>
      <pageSetup scale="80" orientation="portrait" r:id="rId2"/>
    </customSheetView>
  </customSheetViews>
  <mergeCells count="2">
    <mergeCell ref="B2:K2"/>
    <mergeCell ref="B15:E15"/>
  </mergeCells>
  <hyperlinks>
    <hyperlink ref="C17" location="'Budget Justification Summary'!A53" display="Budget Justification Summary" xr:uid="{00000000-0004-0000-0500-000000000000}"/>
  </hyperlinks>
  <pageMargins left="0.7" right="0.7" top="0.75" bottom="0.75" header="0.3" footer="0.3"/>
  <pageSetup scale="80" orientation="portrait"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5"/>
  <sheetViews>
    <sheetView showGridLines="0" zoomScaleNormal="100" zoomScaleSheetLayoutView="100" workbookViewId="0">
      <selection activeCell="B6" sqref="B6"/>
    </sheetView>
  </sheetViews>
  <sheetFormatPr defaultColWidth="8.85546875" defaultRowHeight="16.5" x14ac:dyDescent="0.3"/>
  <cols>
    <col min="1" max="1" width="3.5703125" style="57" customWidth="1"/>
    <col min="2" max="2" width="25.42578125" style="57" customWidth="1"/>
    <col min="3" max="3" width="34.7109375" style="57" customWidth="1"/>
    <col min="4" max="4" width="15.140625" style="57" customWidth="1"/>
    <col min="5" max="5" width="13.140625" style="57" customWidth="1"/>
    <col min="6" max="8" width="13.42578125" style="57" customWidth="1"/>
    <col min="9" max="9" width="14.28515625" style="57" customWidth="1"/>
    <col min="10" max="16384" width="8.85546875" style="57"/>
  </cols>
  <sheetData>
    <row r="1" spans="1:9" x14ac:dyDescent="0.3">
      <c r="A1" s="50" t="s">
        <v>139</v>
      </c>
    </row>
    <row r="2" spans="1:9" ht="28.15" customHeight="1" x14ac:dyDescent="0.3">
      <c r="B2" s="286" t="s">
        <v>197</v>
      </c>
      <c r="C2" s="286"/>
      <c r="D2" s="286"/>
      <c r="E2" s="286"/>
      <c r="F2" s="286"/>
      <c r="G2" s="286"/>
      <c r="H2" s="286"/>
      <c r="I2" s="286"/>
    </row>
    <row r="3" spans="1:9" ht="17.25" thickBot="1" x14ac:dyDescent="0.35"/>
    <row r="4" spans="1:9" ht="66.75" thickBot="1" x14ac:dyDescent="0.35">
      <c r="B4" s="67" t="s">
        <v>134</v>
      </c>
      <c r="C4" s="68" t="s">
        <v>135</v>
      </c>
      <c r="D4" s="69" t="s">
        <v>145</v>
      </c>
      <c r="E4" s="69" t="s">
        <v>144</v>
      </c>
      <c r="F4" s="70" t="s">
        <v>143</v>
      </c>
      <c r="G4" s="70" t="s">
        <v>185</v>
      </c>
      <c r="H4" s="70" t="s">
        <v>186</v>
      </c>
      <c r="I4" s="71" t="s">
        <v>136</v>
      </c>
    </row>
    <row r="5" spans="1:9" ht="51.75" thickBot="1" x14ac:dyDescent="0.35">
      <c r="B5" s="72" t="s">
        <v>140</v>
      </c>
      <c r="C5" s="59" t="s">
        <v>137</v>
      </c>
      <c r="D5" s="62">
        <v>32900</v>
      </c>
      <c r="E5" s="63">
        <v>86500</v>
      </c>
      <c r="F5" s="64">
        <v>40000</v>
      </c>
      <c r="G5" s="64">
        <v>50000</v>
      </c>
      <c r="H5" s="64">
        <v>20000</v>
      </c>
      <c r="I5" s="73">
        <f>SUM(D5:H5)</f>
        <v>229400</v>
      </c>
    </row>
    <row r="6" spans="1:9" ht="33.75" customHeight="1" x14ac:dyDescent="0.3">
      <c r="B6" s="60"/>
      <c r="C6" s="61"/>
      <c r="D6" s="65"/>
      <c r="E6" s="66"/>
      <c r="F6" s="66"/>
      <c r="G6" s="66"/>
      <c r="H6" s="66"/>
      <c r="I6" s="116">
        <f>SUM(D6:H6)</f>
        <v>0</v>
      </c>
    </row>
    <row r="7" spans="1:9" ht="33.75" customHeight="1" x14ac:dyDescent="0.3">
      <c r="B7" s="60"/>
      <c r="C7" s="61"/>
      <c r="D7" s="65"/>
      <c r="E7" s="66"/>
      <c r="F7" s="66"/>
      <c r="G7" s="66"/>
      <c r="H7" s="66"/>
      <c r="I7" s="116">
        <f>SUM(D7:H7)</f>
        <v>0</v>
      </c>
    </row>
    <row r="8" spans="1:9" ht="33.75" customHeight="1" x14ac:dyDescent="0.3">
      <c r="B8" s="60"/>
      <c r="C8" s="61"/>
      <c r="D8" s="65"/>
      <c r="E8" s="66"/>
      <c r="F8" s="66"/>
      <c r="G8" s="66"/>
      <c r="H8" s="66"/>
      <c r="I8" s="116">
        <f t="shared" ref="I8:I12" si="0">SUM(D8:H8)</f>
        <v>0</v>
      </c>
    </row>
    <row r="9" spans="1:9" ht="33.75" customHeight="1" x14ac:dyDescent="0.3">
      <c r="B9" s="60"/>
      <c r="C9" s="61"/>
      <c r="D9" s="65"/>
      <c r="E9" s="66"/>
      <c r="F9" s="66"/>
      <c r="G9" s="66"/>
      <c r="H9" s="66"/>
      <c r="I9" s="116">
        <f t="shared" si="0"/>
        <v>0</v>
      </c>
    </row>
    <row r="10" spans="1:9" ht="33.75" customHeight="1" x14ac:dyDescent="0.3">
      <c r="B10" s="60"/>
      <c r="C10" s="61"/>
      <c r="D10" s="65"/>
      <c r="E10" s="66"/>
      <c r="F10" s="66"/>
      <c r="G10" s="66"/>
      <c r="H10" s="66"/>
      <c r="I10" s="116">
        <f t="shared" si="0"/>
        <v>0</v>
      </c>
    </row>
    <row r="11" spans="1:9" ht="33.75" customHeight="1" x14ac:dyDescent="0.3">
      <c r="B11" s="60"/>
      <c r="C11" s="61"/>
      <c r="D11" s="65"/>
      <c r="E11" s="66"/>
      <c r="F11" s="66"/>
      <c r="G11" s="66"/>
      <c r="H11" s="66"/>
      <c r="I11" s="116">
        <f t="shared" si="0"/>
        <v>0</v>
      </c>
    </row>
    <row r="12" spans="1:9" ht="33.75" customHeight="1" x14ac:dyDescent="0.3">
      <c r="B12" s="60"/>
      <c r="C12" s="61"/>
      <c r="D12" s="65"/>
      <c r="E12" s="66"/>
      <c r="F12" s="66"/>
      <c r="G12" s="66"/>
      <c r="H12" s="66"/>
      <c r="I12" s="116">
        <f t="shared" si="0"/>
        <v>0</v>
      </c>
    </row>
    <row r="13" spans="1:9" ht="17.25" thickBot="1" x14ac:dyDescent="0.35">
      <c r="B13" s="114"/>
      <c r="C13" s="115" t="s">
        <v>138</v>
      </c>
      <c r="D13" s="74">
        <f>SUM(D6:D12)</f>
        <v>0</v>
      </c>
      <c r="E13" s="74">
        <f>SUM(E6:E12)</f>
        <v>0</v>
      </c>
      <c r="F13" s="74">
        <f>SUM(F6:F12)</f>
        <v>0</v>
      </c>
      <c r="G13" s="74">
        <f t="shared" ref="G13:H13" si="1">SUM(G6:G12)</f>
        <v>0</v>
      </c>
      <c r="H13" s="74">
        <f t="shared" si="1"/>
        <v>0</v>
      </c>
      <c r="I13" s="84">
        <f>SUM(I6:I12)</f>
        <v>0</v>
      </c>
    </row>
    <row r="15" spans="1:9" x14ac:dyDescent="0.3">
      <c r="B15" s="76" t="s">
        <v>165</v>
      </c>
      <c r="C15" s="122" t="s">
        <v>147</v>
      </c>
    </row>
  </sheetData>
  <sheetProtection password="CE28" sheet="1" objects="1" scenarios="1" selectLockedCells="1"/>
  <customSheetViews>
    <customSheetView guid="{0A51646D-CDF0-462A-A077-0C26670512C5}" showGridLines="0">
      <selection activeCell="B6" sqref="B6"/>
      <pageMargins left="0.45" right="0.45" top="0.75" bottom="0.75" header="0.3" footer="0.3"/>
      <printOptions horizontalCentered="1"/>
      <pageSetup scale="80" fitToWidth="0" fitToHeight="0" orientation="landscape" r:id="rId1"/>
    </customSheetView>
    <customSheetView guid="{5B6466F4-F0AC-4A57-96C6-4CC8CFC0EAD7}" showGridLines="0">
      <selection activeCell="B6" sqref="B6"/>
      <pageMargins left="0.45" right="0.45" top="0.75" bottom="0.75" header="0.3" footer="0.3"/>
      <printOptions horizontalCentered="1"/>
      <pageSetup scale="80" fitToWidth="0" fitToHeight="0" orientation="landscape" r:id="rId2"/>
    </customSheetView>
  </customSheetViews>
  <mergeCells count="1">
    <mergeCell ref="B2:I2"/>
  </mergeCells>
  <hyperlinks>
    <hyperlink ref="C15" location="'Budget Justification Summary'!B57" display="Budget Justification Summary" xr:uid="{00000000-0004-0000-0600-000000000000}"/>
  </hyperlinks>
  <printOptions horizontalCentered="1"/>
  <pageMargins left="0.45" right="0.45" top="0.75" bottom="0.75" header="0.3" footer="0.3"/>
  <pageSetup scale="80" fitToWidth="0" fitToHeight="0" orientation="landscape"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17"/>
  <sheetViews>
    <sheetView showGridLines="0" zoomScaleNormal="100" zoomScaleSheetLayoutView="100" workbookViewId="0">
      <selection activeCell="B5" sqref="B5"/>
    </sheetView>
  </sheetViews>
  <sheetFormatPr defaultRowHeight="15" x14ac:dyDescent="0.25"/>
  <cols>
    <col min="1" max="1" width="4.85546875" customWidth="1"/>
    <col min="2" max="2" width="22.28515625" customWidth="1"/>
    <col min="3" max="3" width="29.140625" customWidth="1"/>
  </cols>
  <sheetData>
    <row r="1" spans="1:9" ht="16.5" x14ac:dyDescent="0.3">
      <c r="A1" s="50" t="s">
        <v>128</v>
      </c>
    </row>
    <row r="2" spans="1:9" ht="27.6" customHeight="1" x14ac:dyDescent="0.25">
      <c r="B2" s="286" t="s">
        <v>196</v>
      </c>
      <c r="C2" s="286"/>
      <c r="D2" s="286"/>
      <c r="E2" s="286"/>
      <c r="F2" s="286"/>
      <c r="G2" s="286"/>
      <c r="H2" s="286"/>
      <c r="I2" s="286"/>
    </row>
    <row r="4" spans="1:9" ht="26.45" customHeight="1" x14ac:dyDescent="0.25">
      <c r="B4" s="46" t="s">
        <v>166</v>
      </c>
      <c r="C4" s="46" t="s">
        <v>13</v>
      </c>
      <c r="D4" s="46" t="s">
        <v>145</v>
      </c>
      <c r="E4" s="46" t="s">
        <v>144</v>
      </c>
      <c r="F4" s="46" t="s">
        <v>143</v>
      </c>
      <c r="G4" s="46" t="s">
        <v>185</v>
      </c>
      <c r="H4" s="46" t="s">
        <v>186</v>
      </c>
      <c r="I4" s="46" t="s">
        <v>142</v>
      </c>
    </row>
    <row r="5" spans="1:9" ht="59.25" customHeight="1" x14ac:dyDescent="0.25">
      <c r="B5" s="101"/>
      <c r="C5" s="101"/>
      <c r="D5" s="102"/>
      <c r="E5" s="102"/>
      <c r="F5" s="102"/>
      <c r="G5" s="102"/>
      <c r="H5" s="102"/>
      <c r="I5" s="47">
        <f>SUM(D5:H5)</f>
        <v>0</v>
      </c>
    </row>
    <row r="6" spans="1:9" ht="59.25" customHeight="1" x14ac:dyDescent="0.25">
      <c r="B6" s="101"/>
      <c r="C6" s="101"/>
      <c r="D6" s="102"/>
      <c r="E6" s="102"/>
      <c r="F6" s="102"/>
      <c r="G6" s="102"/>
      <c r="H6" s="102"/>
      <c r="I6" s="47">
        <f t="shared" ref="I6:I14" si="0">SUM(D6:H6)</f>
        <v>0</v>
      </c>
    </row>
    <row r="7" spans="1:9" ht="59.25" customHeight="1" x14ac:dyDescent="0.25">
      <c r="B7" s="101"/>
      <c r="C7" s="101"/>
      <c r="D7" s="102"/>
      <c r="E7" s="102"/>
      <c r="F7" s="102"/>
      <c r="G7" s="102"/>
      <c r="H7" s="102"/>
      <c r="I7" s="47">
        <f t="shared" si="0"/>
        <v>0</v>
      </c>
    </row>
    <row r="8" spans="1:9" ht="59.25" customHeight="1" x14ac:dyDescent="0.25">
      <c r="B8" s="101"/>
      <c r="C8" s="101"/>
      <c r="D8" s="102"/>
      <c r="E8" s="102"/>
      <c r="F8" s="102"/>
      <c r="G8" s="102"/>
      <c r="H8" s="102"/>
      <c r="I8" s="47">
        <f t="shared" si="0"/>
        <v>0</v>
      </c>
    </row>
    <row r="9" spans="1:9" ht="59.25" customHeight="1" x14ac:dyDescent="0.25">
      <c r="B9" s="101"/>
      <c r="C9" s="101"/>
      <c r="D9" s="102"/>
      <c r="E9" s="102"/>
      <c r="F9" s="102"/>
      <c r="G9" s="102"/>
      <c r="H9" s="102"/>
      <c r="I9" s="47">
        <f t="shared" si="0"/>
        <v>0</v>
      </c>
    </row>
    <row r="10" spans="1:9" ht="59.25" customHeight="1" x14ac:dyDescent="0.25">
      <c r="B10" s="101"/>
      <c r="C10" s="101"/>
      <c r="D10" s="102"/>
      <c r="E10" s="102"/>
      <c r="F10" s="102"/>
      <c r="G10" s="102"/>
      <c r="H10" s="102"/>
      <c r="I10" s="47">
        <f t="shared" si="0"/>
        <v>0</v>
      </c>
    </row>
    <row r="11" spans="1:9" ht="59.25" customHeight="1" x14ac:dyDescent="0.25">
      <c r="B11" s="101"/>
      <c r="C11" s="101"/>
      <c r="D11" s="102"/>
      <c r="E11" s="102"/>
      <c r="F11" s="102"/>
      <c r="G11" s="102"/>
      <c r="H11" s="102"/>
      <c r="I11" s="47">
        <f t="shared" si="0"/>
        <v>0</v>
      </c>
    </row>
    <row r="12" spans="1:9" ht="59.25" customHeight="1" x14ac:dyDescent="0.25">
      <c r="B12" s="101"/>
      <c r="C12" s="101"/>
      <c r="D12" s="102"/>
      <c r="E12" s="102"/>
      <c r="F12" s="102"/>
      <c r="G12" s="102"/>
      <c r="H12" s="102"/>
      <c r="I12" s="47">
        <f t="shared" si="0"/>
        <v>0</v>
      </c>
    </row>
    <row r="13" spans="1:9" ht="59.25" customHeight="1" x14ac:dyDescent="0.25">
      <c r="B13" s="101"/>
      <c r="C13" s="101"/>
      <c r="D13" s="102"/>
      <c r="E13" s="102"/>
      <c r="F13" s="102"/>
      <c r="G13" s="102"/>
      <c r="H13" s="102"/>
      <c r="I13" s="47">
        <f t="shared" si="0"/>
        <v>0</v>
      </c>
    </row>
    <row r="14" spans="1:9" ht="59.25" customHeight="1" x14ac:dyDescent="0.25">
      <c r="B14" s="101"/>
      <c r="C14" s="101"/>
      <c r="D14" s="102"/>
      <c r="E14" s="102"/>
      <c r="F14" s="102"/>
      <c r="G14" s="102"/>
      <c r="H14" s="102"/>
      <c r="I14" s="47">
        <f t="shared" si="0"/>
        <v>0</v>
      </c>
    </row>
    <row r="15" spans="1:9" x14ac:dyDescent="0.25">
      <c r="B15" s="314" t="s">
        <v>43</v>
      </c>
      <c r="C15" s="315"/>
      <c r="D15" s="44">
        <f>SUM(D5:D14)</f>
        <v>0</v>
      </c>
      <c r="E15" s="44">
        <f t="shared" ref="E15:H15" si="1">SUM(E5:E14)</f>
        <v>0</v>
      </c>
      <c r="F15" s="44">
        <f t="shared" si="1"/>
        <v>0</v>
      </c>
      <c r="G15" s="44">
        <f t="shared" si="1"/>
        <v>0</v>
      </c>
      <c r="H15" s="44">
        <f t="shared" si="1"/>
        <v>0</v>
      </c>
      <c r="I15" s="47">
        <f>SUM(D15:H15)</f>
        <v>0</v>
      </c>
    </row>
    <row r="17" spans="2:3" x14ac:dyDescent="0.25">
      <c r="B17" s="76" t="s">
        <v>165</v>
      </c>
      <c r="C17" s="122" t="s">
        <v>147</v>
      </c>
    </row>
  </sheetData>
  <sheetProtection password="CE28" sheet="1" objects="1" scenarios="1" selectLockedCells="1"/>
  <customSheetViews>
    <customSheetView guid="{0A51646D-CDF0-462A-A077-0C26670512C5}" showGridLines="0">
      <selection activeCell="B5" sqref="B5"/>
      <pageMargins left="0.7" right="0.7" top="0.75" bottom="0.75" header="0.3" footer="0.3"/>
      <pageSetup scale="95" orientation="portrait" r:id="rId1"/>
    </customSheetView>
    <customSheetView guid="{5B6466F4-F0AC-4A57-96C6-4CC8CFC0EAD7}" showGridLines="0">
      <selection activeCell="B5" sqref="B5"/>
      <pageMargins left="0.7" right="0.7" top="0.75" bottom="0.75" header="0.3" footer="0.3"/>
      <pageSetup scale="95" orientation="portrait" r:id="rId2"/>
    </customSheetView>
  </customSheetViews>
  <mergeCells count="2">
    <mergeCell ref="B2:I2"/>
    <mergeCell ref="B15:C15"/>
  </mergeCells>
  <hyperlinks>
    <hyperlink ref="C17" location="'Budget Justification Summary'!B62" display="Budget Justification Summary" xr:uid="{00000000-0004-0000-0700-000000000000}"/>
  </hyperlinks>
  <pageMargins left="0.7" right="0.7" top="0.75" bottom="0.75" header="0.3" footer="0.3"/>
  <pageSetup scale="95" orientation="portrait"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7"/>
  <sheetViews>
    <sheetView showGridLines="0" zoomScaleNormal="100" zoomScaleSheetLayoutView="100" workbookViewId="0">
      <selection activeCell="B5" sqref="B5"/>
    </sheetView>
  </sheetViews>
  <sheetFormatPr defaultColWidth="8.85546875" defaultRowHeight="16.5" x14ac:dyDescent="0.3"/>
  <cols>
    <col min="1" max="1" width="2.85546875" style="57" customWidth="1"/>
    <col min="2" max="2" width="26.28515625" style="57" customWidth="1"/>
    <col min="3" max="3" width="21" style="57" customWidth="1"/>
    <col min="4" max="4" width="12.140625" style="57" customWidth="1"/>
    <col min="5" max="5" width="12.28515625" style="57" customWidth="1"/>
    <col min="6" max="8" width="11.7109375" style="57" customWidth="1"/>
    <col min="9" max="9" width="13.5703125" style="57" customWidth="1"/>
    <col min="10" max="16384" width="8.85546875" style="57"/>
  </cols>
  <sheetData>
    <row r="1" spans="1:9" s="50" customFormat="1" x14ac:dyDescent="0.3">
      <c r="A1" s="50" t="s">
        <v>120</v>
      </c>
    </row>
    <row r="2" spans="1:9" s="50" customFormat="1" ht="24.6" customHeight="1" x14ac:dyDescent="0.3">
      <c r="B2" s="286" t="s">
        <v>146</v>
      </c>
      <c r="C2" s="321"/>
      <c r="D2" s="321"/>
      <c r="E2" s="321"/>
      <c r="F2" s="321"/>
      <c r="G2" s="321"/>
      <c r="H2" s="321"/>
      <c r="I2" s="321"/>
    </row>
    <row r="4" spans="1:9" ht="26.45" customHeight="1" x14ac:dyDescent="0.3">
      <c r="B4" s="46" t="s">
        <v>118</v>
      </c>
      <c r="C4" s="56" t="s">
        <v>119</v>
      </c>
      <c r="D4" s="46" t="s">
        <v>145</v>
      </c>
      <c r="E4" s="46" t="s">
        <v>144</v>
      </c>
      <c r="F4" s="46" t="s">
        <v>143</v>
      </c>
      <c r="G4" s="46" t="s">
        <v>185</v>
      </c>
      <c r="H4" s="46" t="s">
        <v>186</v>
      </c>
      <c r="I4" s="46" t="s">
        <v>142</v>
      </c>
    </row>
    <row r="5" spans="1:9" x14ac:dyDescent="0.3">
      <c r="B5" s="101"/>
      <c r="C5" s="110"/>
      <c r="D5" s="102"/>
      <c r="E5" s="102"/>
      <c r="F5" s="102"/>
      <c r="G5" s="102"/>
      <c r="H5" s="102"/>
      <c r="I5" s="47">
        <f>SUM(D5:H5)</f>
        <v>0</v>
      </c>
    </row>
    <row r="6" spans="1:9" x14ac:dyDescent="0.3">
      <c r="B6" s="101"/>
      <c r="C6" s="110"/>
      <c r="D6" s="102"/>
      <c r="E6" s="102"/>
      <c r="F6" s="102"/>
      <c r="G6" s="102"/>
      <c r="H6" s="102"/>
      <c r="I6" s="47">
        <f t="shared" ref="I6:I16" si="0">SUM(D6:H6)</f>
        <v>0</v>
      </c>
    </row>
    <row r="7" spans="1:9" x14ac:dyDescent="0.3">
      <c r="B7" s="101"/>
      <c r="C7" s="110"/>
      <c r="D7" s="102"/>
      <c r="E7" s="102"/>
      <c r="F7" s="102"/>
      <c r="G7" s="102"/>
      <c r="H7" s="102"/>
      <c r="I7" s="47">
        <f t="shared" si="0"/>
        <v>0</v>
      </c>
    </row>
    <row r="8" spans="1:9" x14ac:dyDescent="0.3">
      <c r="B8" s="101"/>
      <c r="C8" s="110"/>
      <c r="D8" s="102"/>
      <c r="E8" s="102"/>
      <c r="F8" s="102"/>
      <c r="G8" s="102"/>
      <c r="H8" s="102"/>
      <c r="I8" s="47">
        <f t="shared" si="0"/>
        <v>0</v>
      </c>
    </row>
    <row r="9" spans="1:9" x14ac:dyDescent="0.3">
      <c r="B9" s="101"/>
      <c r="C9" s="110"/>
      <c r="D9" s="102"/>
      <c r="E9" s="102"/>
      <c r="F9" s="102"/>
      <c r="G9" s="102"/>
      <c r="H9" s="102"/>
      <c r="I9" s="47">
        <f t="shared" si="0"/>
        <v>0</v>
      </c>
    </row>
    <row r="10" spans="1:9" x14ac:dyDescent="0.3">
      <c r="B10" s="101"/>
      <c r="C10" s="110"/>
      <c r="D10" s="102"/>
      <c r="E10" s="102"/>
      <c r="F10" s="102"/>
      <c r="G10" s="102"/>
      <c r="H10" s="102"/>
      <c r="I10" s="47">
        <f t="shared" si="0"/>
        <v>0</v>
      </c>
    </row>
    <row r="11" spans="1:9" x14ac:dyDescent="0.3">
      <c r="B11" s="101"/>
      <c r="C11" s="110"/>
      <c r="D11" s="102"/>
      <c r="E11" s="102"/>
      <c r="F11" s="102"/>
      <c r="G11" s="102"/>
      <c r="H11" s="102"/>
      <c r="I11" s="47">
        <f t="shared" si="0"/>
        <v>0</v>
      </c>
    </row>
    <row r="12" spans="1:9" x14ac:dyDescent="0.3">
      <c r="B12" s="101"/>
      <c r="C12" s="110"/>
      <c r="D12" s="102"/>
      <c r="E12" s="102"/>
      <c r="F12" s="102"/>
      <c r="G12" s="102"/>
      <c r="H12" s="102"/>
      <c r="I12" s="47">
        <f t="shared" si="0"/>
        <v>0</v>
      </c>
    </row>
    <row r="13" spans="1:9" x14ac:dyDescent="0.3">
      <c r="B13" s="101"/>
      <c r="C13" s="110"/>
      <c r="D13" s="102"/>
      <c r="E13" s="102"/>
      <c r="F13" s="102"/>
      <c r="G13" s="102"/>
      <c r="H13" s="102"/>
      <c r="I13" s="47">
        <f t="shared" si="0"/>
        <v>0</v>
      </c>
    </row>
    <row r="14" spans="1:9" x14ac:dyDescent="0.3">
      <c r="B14" s="101"/>
      <c r="C14" s="110"/>
      <c r="D14" s="102"/>
      <c r="E14" s="102"/>
      <c r="F14" s="102"/>
      <c r="G14" s="102"/>
      <c r="H14" s="102"/>
      <c r="I14" s="47">
        <f t="shared" si="0"/>
        <v>0</v>
      </c>
    </row>
    <row r="15" spans="1:9" x14ac:dyDescent="0.3">
      <c r="B15" s="101"/>
      <c r="C15" s="110"/>
      <c r="D15" s="102"/>
      <c r="E15" s="102"/>
      <c r="F15" s="102"/>
      <c r="G15" s="102"/>
      <c r="H15" s="102"/>
      <c r="I15" s="47">
        <f t="shared" si="0"/>
        <v>0</v>
      </c>
    </row>
    <row r="16" spans="1:9" x14ac:dyDescent="0.3">
      <c r="B16" s="101"/>
      <c r="C16" s="110"/>
      <c r="D16" s="102"/>
      <c r="E16" s="102"/>
      <c r="F16" s="102"/>
      <c r="G16" s="102"/>
      <c r="H16" s="102"/>
      <c r="I16" s="47">
        <f t="shared" si="0"/>
        <v>0</v>
      </c>
    </row>
    <row r="17" spans="2:9" x14ac:dyDescent="0.3">
      <c r="B17" s="101"/>
      <c r="C17" s="110"/>
      <c r="D17" s="103"/>
      <c r="E17" s="103"/>
      <c r="F17" s="103"/>
      <c r="G17" s="103"/>
      <c r="H17" s="103"/>
      <c r="I17" s="47">
        <f t="shared" ref="I17:I24" si="1">SUM(D17:H17)</f>
        <v>0</v>
      </c>
    </row>
    <row r="18" spans="2:9" x14ac:dyDescent="0.3">
      <c r="B18" s="101"/>
      <c r="C18" s="110"/>
      <c r="D18" s="102"/>
      <c r="E18" s="102"/>
      <c r="F18" s="102"/>
      <c r="G18" s="102"/>
      <c r="H18" s="102"/>
      <c r="I18" s="47">
        <f t="shared" si="1"/>
        <v>0</v>
      </c>
    </row>
    <row r="19" spans="2:9" x14ac:dyDescent="0.3">
      <c r="B19" s="101"/>
      <c r="C19" s="110"/>
      <c r="D19" s="103"/>
      <c r="E19" s="103"/>
      <c r="F19" s="103"/>
      <c r="G19" s="103"/>
      <c r="H19" s="103"/>
      <c r="I19" s="47">
        <f t="shared" si="1"/>
        <v>0</v>
      </c>
    </row>
    <row r="20" spans="2:9" x14ac:dyDescent="0.3">
      <c r="B20" s="101"/>
      <c r="C20" s="110"/>
      <c r="D20" s="103"/>
      <c r="E20" s="103"/>
      <c r="F20" s="103"/>
      <c r="G20" s="103"/>
      <c r="H20" s="103"/>
      <c r="I20" s="47">
        <f t="shared" si="1"/>
        <v>0</v>
      </c>
    </row>
    <row r="21" spans="2:9" x14ac:dyDescent="0.3">
      <c r="B21" s="101"/>
      <c r="C21" s="110"/>
      <c r="D21" s="103"/>
      <c r="E21" s="103"/>
      <c r="F21" s="103"/>
      <c r="G21" s="103"/>
      <c r="H21" s="103"/>
      <c r="I21" s="47">
        <f t="shared" si="1"/>
        <v>0</v>
      </c>
    </row>
    <row r="22" spans="2:9" x14ac:dyDescent="0.3">
      <c r="B22" s="101"/>
      <c r="C22" s="110"/>
      <c r="D22" s="103"/>
      <c r="E22" s="103"/>
      <c r="F22" s="103"/>
      <c r="G22" s="103"/>
      <c r="H22" s="103"/>
      <c r="I22" s="47">
        <f t="shared" si="1"/>
        <v>0</v>
      </c>
    </row>
    <row r="23" spans="2:9" x14ac:dyDescent="0.3">
      <c r="B23" s="101"/>
      <c r="C23" s="110"/>
      <c r="D23" s="103"/>
      <c r="E23" s="103"/>
      <c r="F23" s="103"/>
      <c r="G23" s="103"/>
      <c r="H23" s="103"/>
      <c r="I23" s="47">
        <f t="shared" si="1"/>
        <v>0</v>
      </c>
    </row>
    <row r="24" spans="2:9" x14ac:dyDescent="0.3">
      <c r="B24" s="101"/>
      <c r="C24" s="110"/>
      <c r="D24" s="103"/>
      <c r="E24" s="103"/>
      <c r="F24" s="103"/>
      <c r="G24" s="103"/>
      <c r="H24" s="103"/>
      <c r="I24" s="47">
        <f t="shared" si="1"/>
        <v>0</v>
      </c>
    </row>
    <row r="25" spans="2:9" x14ac:dyDescent="0.3">
      <c r="B25" s="314" t="s">
        <v>43</v>
      </c>
      <c r="C25" s="315"/>
      <c r="D25" s="44">
        <f>SUM(D5:D24)</f>
        <v>0</v>
      </c>
      <c r="E25" s="44">
        <f>SUM(E5:E24)</f>
        <v>0</v>
      </c>
      <c r="F25" s="44">
        <f>SUM(F5:F24)</f>
        <v>0</v>
      </c>
      <c r="G25" s="44">
        <f>SUM(G5:G24)</f>
        <v>0</v>
      </c>
      <c r="H25" s="44">
        <f>SUM(H5:H24)</f>
        <v>0</v>
      </c>
      <c r="I25" s="47">
        <f>SUM(D25:H25)</f>
        <v>0</v>
      </c>
    </row>
    <row r="27" spans="2:9" x14ac:dyDescent="0.3">
      <c r="B27" s="76" t="s">
        <v>165</v>
      </c>
      <c r="C27" s="319" t="s">
        <v>147</v>
      </c>
      <c r="D27" s="319"/>
    </row>
  </sheetData>
  <sheetProtection password="CE28" sheet="1" objects="1" scenarios="1" selectLockedCells="1"/>
  <customSheetViews>
    <customSheetView guid="{0A51646D-CDF0-462A-A077-0C26670512C5}" showGridLines="0">
      <selection activeCell="B5" sqref="B5"/>
      <pageMargins left="0.2" right="0.2" top="0.75" bottom="0.75" header="0.3" footer="0.3"/>
      <pageSetup scale="80" orientation="portrait" r:id="rId1"/>
    </customSheetView>
    <customSheetView guid="{5B6466F4-F0AC-4A57-96C6-4CC8CFC0EAD7}" showGridLines="0">
      <selection activeCell="B5" sqref="B5"/>
      <pageMargins left="0.2" right="0.2" top="0.75" bottom="0.75" header="0.3" footer="0.3"/>
      <pageSetup scale="80" orientation="portrait" r:id="rId2"/>
    </customSheetView>
  </customSheetViews>
  <mergeCells count="3">
    <mergeCell ref="B25:C25"/>
    <mergeCell ref="B2:I2"/>
    <mergeCell ref="C27:D27"/>
  </mergeCells>
  <hyperlinks>
    <hyperlink ref="C27" location="'Budget Justification Summary'!B67" display="Budget Justification Summary" xr:uid="{00000000-0004-0000-0800-000000000000}"/>
  </hyperlinks>
  <pageMargins left="0.2" right="0.2" top="0.75" bottom="0.75" header="0.3" footer="0.3"/>
  <pageSetup scale="80" orientation="portrait"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17"/>
  <sheetViews>
    <sheetView showGridLines="0" zoomScaleNormal="100" zoomScaleSheetLayoutView="120" workbookViewId="0">
      <selection activeCell="B5" sqref="B5"/>
    </sheetView>
  </sheetViews>
  <sheetFormatPr defaultRowHeight="15" x14ac:dyDescent="0.25"/>
  <cols>
    <col min="1" max="1" width="4.85546875" customWidth="1"/>
    <col min="2" max="2" width="22.28515625" customWidth="1"/>
    <col min="3" max="3" width="29.140625" customWidth="1"/>
  </cols>
  <sheetData>
    <row r="1" spans="1:9" ht="16.5" x14ac:dyDescent="0.3">
      <c r="A1" s="50" t="s">
        <v>131</v>
      </c>
    </row>
    <row r="2" spans="1:9" ht="30" customHeight="1" x14ac:dyDescent="0.25">
      <c r="B2" s="286" t="s">
        <v>195</v>
      </c>
      <c r="C2" s="286"/>
      <c r="D2" s="286"/>
      <c r="E2" s="286"/>
      <c r="F2" s="286"/>
      <c r="G2" s="286"/>
      <c r="H2" s="286"/>
      <c r="I2" s="286"/>
    </row>
    <row r="4" spans="1:9" ht="26.45" customHeight="1" x14ac:dyDescent="0.25">
      <c r="B4" s="46" t="s">
        <v>132</v>
      </c>
      <c r="C4" s="46" t="s">
        <v>13</v>
      </c>
      <c r="D4" s="46" t="s">
        <v>129</v>
      </c>
      <c r="E4" s="46" t="s">
        <v>6</v>
      </c>
      <c r="F4" s="46" t="s">
        <v>7</v>
      </c>
      <c r="G4" s="46" t="s">
        <v>178</v>
      </c>
      <c r="H4" s="46" t="s">
        <v>179</v>
      </c>
      <c r="I4" s="46" t="s">
        <v>142</v>
      </c>
    </row>
    <row r="5" spans="1:9" ht="29.25" customHeight="1" x14ac:dyDescent="0.25">
      <c r="B5" s="101"/>
      <c r="C5" s="101"/>
      <c r="D5" s="102"/>
      <c r="E5" s="102"/>
      <c r="F5" s="102"/>
      <c r="G5" s="102"/>
      <c r="H5" s="102"/>
      <c r="I5" s="47">
        <f>SUM(D5:H5)</f>
        <v>0</v>
      </c>
    </row>
    <row r="6" spans="1:9" ht="29.25" customHeight="1" x14ac:dyDescent="0.25">
      <c r="B6" s="101"/>
      <c r="C6" s="101"/>
      <c r="D6" s="102"/>
      <c r="E6" s="102"/>
      <c r="F6" s="102"/>
      <c r="G6" s="102"/>
      <c r="H6" s="102"/>
      <c r="I6" s="47">
        <f t="shared" ref="I6:I14" si="0">SUM(D6:H6)</f>
        <v>0</v>
      </c>
    </row>
    <row r="7" spans="1:9" ht="29.25" customHeight="1" x14ac:dyDescent="0.25">
      <c r="B7" s="101"/>
      <c r="C7" s="101"/>
      <c r="D7" s="102"/>
      <c r="E7" s="102"/>
      <c r="F7" s="102"/>
      <c r="G7" s="102"/>
      <c r="H7" s="102"/>
      <c r="I7" s="47">
        <f t="shared" si="0"/>
        <v>0</v>
      </c>
    </row>
    <row r="8" spans="1:9" ht="29.25" customHeight="1" x14ac:dyDescent="0.25">
      <c r="B8" s="101"/>
      <c r="C8" s="101"/>
      <c r="D8" s="102"/>
      <c r="E8" s="102"/>
      <c r="F8" s="102"/>
      <c r="G8" s="102"/>
      <c r="H8" s="102"/>
      <c r="I8" s="47">
        <f t="shared" si="0"/>
        <v>0</v>
      </c>
    </row>
    <row r="9" spans="1:9" ht="29.25" customHeight="1" x14ac:dyDescent="0.25">
      <c r="B9" s="101"/>
      <c r="C9" s="101"/>
      <c r="D9" s="102"/>
      <c r="E9" s="102"/>
      <c r="F9" s="102"/>
      <c r="G9" s="102"/>
      <c r="H9" s="102"/>
      <c r="I9" s="47">
        <f t="shared" si="0"/>
        <v>0</v>
      </c>
    </row>
    <row r="10" spans="1:9" ht="29.25" customHeight="1" x14ac:dyDescent="0.25">
      <c r="B10" s="101"/>
      <c r="C10" s="101"/>
      <c r="D10" s="102"/>
      <c r="E10" s="102"/>
      <c r="F10" s="102"/>
      <c r="G10" s="102"/>
      <c r="H10" s="102"/>
      <c r="I10" s="47">
        <f t="shared" si="0"/>
        <v>0</v>
      </c>
    </row>
    <row r="11" spans="1:9" ht="29.25" customHeight="1" x14ac:dyDescent="0.25">
      <c r="B11" s="101"/>
      <c r="C11" s="101"/>
      <c r="D11" s="102"/>
      <c r="E11" s="102"/>
      <c r="F11" s="102"/>
      <c r="G11" s="102"/>
      <c r="H11" s="102"/>
      <c r="I11" s="47">
        <f t="shared" si="0"/>
        <v>0</v>
      </c>
    </row>
    <row r="12" spans="1:9" ht="29.25" customHeight="1" x14ac:dyDescent="0.25">
      <c r="B12" s="101"/>
      <c r="C12" s="101"/>
      <c r="D12" s="102"/>
      <c r="E12" s="102"/>
      <c r="F12" s="102"/>
      <c r="G12" s="102"/>
      <c r="H12" s="102"/>
      <c r="I12" s="47">
        <f t="shared" si="0"/>
        <v>0</v>
      </c>
    </row>
    <row r="13" spans="1:9" ht="29.25" customHeight="1" x14ac:dyDescent="0.25">
      <c r="B13" s="101"/>
      <c r="C13" s="101"/>
      <c r="D13" s="102"/>
      <c r="E13" s="102"/>
      <c r="F13" s="102"/>
      <c r="G13" s="102"/>
      <c r="H13" s="102"/>
      <c r="I13" s="47">
        <f t="shared" si="0"/>
        <v>0</v>
      </c>
    </row>
    <row r="14" spans="1:9" ht="29.25" customHeight="1" x14ac:dyDescent="0.25">
      <c r="B14" s="101"/>
      <c r="C14" s="101"/>
      <c r="D14" s="102"/>
      <c r="E14" s="102"/>
      <c r="F14" s="102"/>
      <c r="G14" s="102"/>
      <c r="H14" s="102"/>
      <c r="I14" s="47">
        <f t="shared" si="0"/>
        <v>0</v>
      </c>
    </row>
    <row r="15" spans="1:9" x14ac:dyDescent="0.25">
      <c r="B15" s="314" t="s">
        <v>43</v>
      </c>
      <c r="C15" s="315"/>
      <c r="D15" s="44">
        <f>SUM(D5:D14)</f>
        <v>0</v>
      </c>
      <c r="E15" s="44">
        <f t="shared" ref="E15:H15" si="1">SUM(E5:E14)</f>
        <v>0</v>
      </c>
      <c r="F15" s="44">
        <f t="shared" si="1"/>
        <v>0</v>
      </c>
      <c r="G15" s="44">
        <f t="shared" si="1"/>
        <v>0</v>
      </c>
      <c r="H15" s="44">
        <f t="shared" si="1"/>
        <v>0</v>
      </c>
      <c r="I15" s="47">
        <f>SUM(D15:H15)</f>
        <v>0</v>
      </c>
    </row>
    <row r="17" spans="2:3" x14ac:dyDescent="0.25">
      <c r="B17" s="76" t="s">
        <v>165</v>
      </c>
      <c r="C17" s="117" t="s">
        <v>147</v>
      </c>
    </row>
  </sheetData>
  <sheetProtection password="CE28" sheet="1" objects="1" scenarios="1" selectLockedCells="1"/>
  <customSheetViews>
    <customSheetView guid="{0A51646D-CDF0-462A-A077-0C26670512C5}" showGridLines="0">
      <selection activeCell="B5" sqref="B5"/>
      <pageMargins left="0.7" right="0.7" top="0.75" bottom="0.75" header="0.3" footer="0.3"/>
      <pageSetup scale="80" orientation="portrait" r:id="rId1"/>
    </customSheetView>
    <customSheetView guid="{5B6466F4-F0AC-4A57-96C6-4CC8CFC0EAD7}" showGridLines="0">
      <selection activeCell="B5" sqref="B5"/>
      <pageMargins left="0.7" right="0.7" top="0.75" bottom="0.75" header="0.3" footer="0.3"/>
      <pageSetup scale="80" orientation="portrait" r:id="rId2"/>
    </customSheetView>
  </customSheetViews>
  <mergeCells count="2">
    <mergeCell ref="B2:I2"/>
    <mergeCell ref="B15:C15"/>
  </mergeCells>
  <hyperlinks>
    <hyperlink ref="C17" location="'Budget Justification Summary'!L69" display="Budget Justification Summary" xr:uid="{00000000-0004-0000-0900-000000000000}"/>
  </hyperlinks>
  <pageMargins left="0.7" right="0.7" top="0.75" bottom="0.75" header="0.3" footer="0.3"/>
  <pageSetup scale="80"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7"/>
  <sheetViews>
    <sheetView showGridLines="0" zoomScaleNormal="100" zoomScaleSheetLayoutView="120" workbookViewId="0">
      <selection activeCell="B5" sqref="B5"/>
    </sheetView>
  </sheetViews>
  <sheetFormatPr defaultRowHeight="15" x14ac:dyDescent="0.25"/>
  <cols>
    <col min="1" max="1" width="4.85546875" customWidth="1"/>
    <col min="2" max="2" width="22.28515625" customWidth="1"/>
    <col min="3" max="3" width="29.140625" customWidth="1"/>
  </cols>
  <sheetData>
    <row r="1" spans="1:9" ht="16.5" x14ac:dyDescent="0.3">
      <c r="A1" s="50" t="s">
        <v>155</v>
      </c>
    </row>
    <row r="2" spans="1:9" x14ac:dyDescent="0.25">
      <c r="B2" s="286" t="s">
        <v>194</v>
      </c>
      <c r="C2" s="286"/>
      <c r="D2" s="286"/>
      <c r="E2" s="286"/>
      <c r="F2" s="286"/>
      <c r="G2" s="286"/>
      <c r="H2" s="286"/>
      <c r="I2" s="286"/>
    </row>
    <row r="4" spans="1:9" ht="26.45" customHeight="1" x14ac:dyDescent="0.25">
      <c r="B4" s="46" t="s">
        <v>156</v>
      </c>
      <c r="C4" s="46" t="s">
        <v>13</v>
      </c>
      <c r="D4" s="46" t="s">
        <v>129</v>
      </c>
      <c r="E4" s="46" t="s">
        <v>6</v>
      </c>
      <c r="F4" s="46" t="s">
        <v>7</v>
      </c>
      <c r="G4" s="46" t="s">
        <v>178</v>
      </c>
      <c r="H4" s="46" t="s">
        <v>179</v>
      </c>
      <c r="I4" s="46" t="s">
        <v>142</v>
      </c>
    </row>
    <row r="5" spans="1:9" ht="30.75" customHeight="1" x14ac:dyDescent="0.25">
      <c r="B5" s="101" t="s">
        <v>217</v>
      </c>
      <c r="C5" s="101" t="s">
        <v>218</v>
      </c>
      <c r="D5" s="102"/>
      <c r="E5" s="102"/>
      <c r="F5" s="102"/>
      <c r="G5" s="102"/>
      <c r="H5" s="102"/>
      <c r="I5" s="47">
        <f>SUM(D5:H5)</f>
        <v>0</v>
      </c>
    </row>
    <row r="6" spans="1:9" ht="30.75" customHeight="1" x14ac:dyDescent="0.25">
      <c r="B6" s="101"/>
      <c r="C6" s="101"/>
      <c r="D6" s="102"/>
      <c r="E6" s="102"/>
      <c r="F6" s="102"/>
      <c r="G6" s="102"/>
      <c r="H6" s="102"/>
      <c r="I6" s="47">
        <f t="shared" ref="I6:I14" si="0">SUM(D6:H6)</f>
        <v>0</v>
      </c>
    </row>
    <row r="7" spans="1:9" ht="30.75" customHeight="1" x14ac:dyDescent="0.25">
      <c r="B7" s="101"/>
      <c r="C7" s="101"/>
      <c r="D7" s="102"/>
      <c r="E7" s="102"/>
      <c r="F7" s="102"/>
      <c r="G7" s="102"/>
      <c r="H7" s="102"/>
      <c r="I7" s="47">
        <f t="shared" si="0"/>
        <v>0</v>
      </c>
    </row>
    <row r="8" spans="1:9" ht="30.75" customHeight="1" x14ac:dyDescent="0.25">
      <c r="B8" s="101"/>
      <c r="C8" s="101"/>
      <c r="D8" s="102"/>
      <c r="E8" s="102"/>
      <c r="F8" s="102"/>
      <c r="G8" s="102"/>
      <c r="H8" s="102"/>
      <c r="I8" s="47">
        <f t="shared" si="0"/>
        <v>0</v>
      </c>
    </row>
    <row r="9" spans="1:9" ht="30.75" customHeight="1" x14ac:dyDescent="0.25">
      <c r="B9" s="101"/>
      <c r="C9" s="101"/>
      <c r="D9" s="102"/>
      <c r="E9" s="102"/>
      <c r="F9" s="102"/>
      <c r="G9" s="102"/>
      <c r="H9" s="102"/>
      <c r="I9" s="47">
        <f t="shared" si="0"/>
        <v>0</v>
      </c>
    </row>
    <row r="10" spans="1:9" ht="30.75" customHeight="1" x14ac:dyDescent="0.25">
      <c r="B10" s="101"/>
      <c r="C10" s="101"/>
      <c r="D10" s="102"/>
      <c r="E10" s="102"/>
      <c r="F10" s="102"/>
      <c r="G10" s="102"/>
      <c r="H10" s="102"/>
      <c r="I10" s="47">
        <f t="shared" si="0"/>
        <v>0</v>
      </c>
    </row>
    <row r="11" spans="1:9" ht="30.75" customHeight="1" x14ac:dyDescent="0.25">
      <c r="B11" s="101"/>
      <c r="C11" s="101"/>
      <c r="D11" s="102"/>
      <c r="E11" s="102"/>
      <c r="F11" s="102"/>
      <c r="G11" s="102"/>
      <c r="H11" s="102"/>
      <c r="I11" s="47">
        <f t="shared" si="0"/>
        <v>0</v>
      </c>
    </row>
    <row r="12" spans="1:9" ht="30.75" customHeight="1" x14ac:dyDescent="0.25">
      <c r="B12" s="101"/>
      <c r="C12" s="101"/>
      <c r="D12" s="102"/>
      <c r="E12" s="102"/>
      <c r="F12" s="102"/>
      <c r="G12" s="102"/>
      <c r="H12" s="102"/>
      <c r="I12" s="47">
        <f t="shared" si="0"/>
        <v>0</v>
      </c>
    </row>
    <row r="13" spans="1:9" ht="30.75" customHeight="1" x14ac:dyDescent="0.25">
      <c r="B13" s="101"/>
      <c r="C13" s="101"/>
      <c r="D13" s="102"/>
      <c r="E13" s="102"/>
      <c r="F13" s="102"/>
      <c r="G13" s="102"/>
      <c r="H13" s="102"/>
      <c r="I13" s="47">
        <f t="shared" si="0"/>
        <v>0</v>
      </c>
    </row>
    <row r="14" spans="1:9" ht="30.75" customHeight="1" x14ac:dyDescent="0.25">
      <c r="B14" s="101"/>
      <c r="C14" s="101"/>
      <c r="D14" s="102"/>
      <c r="E14" s="102"/>
      <c r="F14" s="102"/>
      <c r="G14" s="102"/>
      <c r="H14" s="102"/>
      <c r="I14" s="47">
        <f t="shared" si="0"/>
        <v>0</v>
      </c>
    </row>
    <row r="15" spans="1:9" x14ac:dyDescent="0.25">
      <c r="B15" s="314" t="s">
        <v>43</v>
      </c>
      <c r="C15" s="315"/>
      <c r="D15" s="44">
        <f>SUM(D5:D14)</f>
        <v>0</v>
      </c>
      <c r="E15" s="44">
        <f t="shared" ref="E15:H15" si="1">SUM(E5:E14)</f>
        <v>0</v>
      </c>
      <c r="F15" s="44">
        <f t="shared" si="1"/>
        <v>0</v>
      </c>
      <c r="G15" s="44">
        <f t="shared" si="1"/>
        <v>0</v>
      </c>
      <c r="H15" s="44">
        <f t="shared" si="1"/>
        <v>0</v>
      </c>
      <c r="I15" s="47">
        <f>SUM(D15:H15)</f>
        <v>0</v>
      </c>
    </row>
    <row r="17" spans="2:3" x14ac:dyDescent="0.25">
      <c r="B17" s="76" t="s">
        <v>165</v>
      </c>
      <c r="C17" s="117" t="s">
        <v>147</v>
      </c>
    </row>
  </sheetData>
  <sheetProtection password="CE28" sheet="1" objects="1" scenarios="1" selectLockedCells="1"/>
  <customSheetViews>
    <customSheetView guid="{0A51646D-CDF0-462A-A077-0C26670512C5}" showGridLines="0">
      <selection activeCell="B5" sqref="B5"/>
      <pageMargins left="0.7" right="0.7" top="0.75" bottom="0.75" header="0.3" footer="0.3"/>
      <pageSetup scale="80" orientation="portrait" r:id="rId1"/>
    </customSheetView>
    <customSheetView guid="{5B6466F4-F0AC-4A57-96C6-4CC8CFC0EAD7}" showGridLines="0">
      <selection activeCell="B5" sqref="B5"/>
      <pageMargins left="0.7" right="0.7" top="0.75" bottom="0.75" header="0.3" footer="0.3"/>
      <pageSetup scale="80" orientation="portrait" r:id="rId2"/>
    </customSheetView>
  </customSheetViews>
  <mergeCells count="2">
    <mergeCell ref="B2:I2"/>
    <mergeCell ref="B15:C15"/>
  </mergeCells>
  <hyperlinks>
    <hyperlink ref="C17" location="'Budget Justification Summary'!L73" display="Budget Justification Summary" xr:uid="{00000000-0004-0000-0A00-000000000000}"/>
  </hyperlinks>
  <pageMargins left="0.7" right="0.7" top="0.75" bottom="0.75" header="0.3" footer="0.3"/>
  <pageSetup scale="80"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6"/>
  <sheetViews>
    <sheetView showGridLines="0" zoomScaleNormal="100" zoomScaleSheetLayoutView="100" workbookViewId="0">
      <selection activeCell="B4" sqref="B4"/>
    </sheetView>
  </sheetViews>
  <sheetFormatPr defaultRowHeight="15" x14ac:dyDescent="0.25"/>
  <cols>
    <col min="1" max="1" width="5.5703125" customWidth="1"/>
    <col min="2" max="2" width="26.28515625" customWidth="1"/>
    <col min="4" max="4" width="17.28515625" customWidth="1"/>
  </cols>
  <sheetData>
    <row r="1" spans="1:10" s="50" customFormat="1" ht="16.5" x14ac:dyDescent="0.3">
      <c r="A1" s="50" t="s">
        <v>117</v>
      </c>
    </row>
    <row r="3" spans="1:10" ht="26.45" customHeight="1" x14ac:dyDescent="0.25">
      <c r="B3" s="46" t="s">
        <v>12</v>
      </c>
      <c r="C3" s="306" t="s">
        <v>113</v>
      </c>
      <c r="D3" s="307"/>
      <c r="E3" s="46" t="s">
        <v>114</v>
      </c>
      <c r="F3" s="46" t="s">
        <v>115</v>
      </c>
      <c r="G3" s="46" t="s">
        <v>116</v>
      </c>
      <c r="H3" s="46" t="s">
        <v>183</v>
      </c>
      <c r="I3" s="46" t="s">
        <v>184</v>
      </c>
      <c r="J3" s="46" t="s">
        <v>142</v>
      </c>
    </row>
    <row r="4" spans="1:10" ht="24" customHeight="1" x14ac:dyDescent="0.25">
      <c r="B4" s="101"/>
      <c r="C4" s="303"/>
      <c r="D4" s="305"/>
      <c r="E4" s="102"/>
      <c r="F4" s="102"/>
      <c r="G4" s="102"/>
      <c r="H4" s="102"/>
      <c r="I4" s="102"/>
      <c r="J4" s="47">
        <f>SUM(E4:I4)</f>
        <v>0</v>
      </c>
    </row>
    <row r="5" spans="1:10" ht="24" customHeight="1" x14ac:dyDescent="0.25">
      <c r="B5" s="101"/>
      <c r="C5" s="303"/>
      <c r="D5" s="305"/>
      <c r="E5" s="103"/>
      <c r="F5" s="103"/>
      <c r="G5" s="103"/>
      <c r="H5" s="103"/>
      <c r="I5" s="103"/>
      <c r="J5" s="47">
        <f t="shared" ref="J5:J13" si="0">SUM(E5:I5)</f>
        <v>0</v>
      </c>
    </row>
    <row r="6" spans="1:10" ht="24" customHeight="1" x14ac:dyDescent="0.25">
      <c r="B6" s="101"/>
      <c r="C6" s="303"/>
      <c r="D6" s="305"/>
      <c r="E6" s="102"/>
      <c r="F6" s="102"/>
      <c r="G6" s="102"/>
      <c r="H6" s="102"/>
      <c r="I6" s="102"/>
      <c r="J6" s="47">
        <f t="shared" si="0"/>
        <v>0</v>
      </c>
    </row>
    <row r="7" spans="1:10" ht="24" customHeight="1" x14ac:dyDescent="0.25">
      <c r="B7" s="101"/>
      <c r="C7" s="303"/>
      <c r="D7" s="305"/>
      <c r="E7" s="103"/>
      <c r="F7" s="103"/>
      <c r="G7" s="103"/>
      <c r="H7" s="103"/>
      <c r="I7" s="103"/>
      <c r="J7" s="47">
        <f t="shared" si="0"/>
        <v>0</v>
      </c>
    </row>
    <row r="8" spans="1:10" ht="24" customHeight="1" x14ac:dyDescent="0.25">
      <c r="B8" s="101"/>
      <c r="C8" s="303"/>
      <c r="D8" s="305"/>
      <c r="E8" s="103"/>
      <c r="F8" s="103"/>
      <c r="G8" s="103"/>
      <c r="H8" s="103"/>
      <c r="I8" s="103"/>
      <c r="J8" s="47">
        <f t="shared" si="0"/>
        <v>0</v>
      </c>
    </row>
    <row r="9" spans="1:10" ht="24" customHeight="1" x14ac:dyDescent="0.25">
      <c r="B9" s="101"/>
      <c r="C9" s="303"/>
      <c r="D9" s="305"/>
      <c r="E9" s="103"/>
      <c r="F9" s="103"/>
      <c r="G9" s="103"/>
      <c r="H9" s="103"/>
      <c r="I9" s="103"/>
      <c r="J9" s="47">
        <f t="shared" si="0"/>
        <v>0</v>
      </c>
    </row>
    <row r="10" spans="1:10" ht="24" customHeight="1" x14ac:dyDescent="0.25">
      <c r="B10" s="101"/>
      <c r="C10" s="303"/>
      <c r="D10" s="305"/>
      <c r="E10" s="103"/>
      <c r="F10" s="103"/>
      <c r="G10" s="103"/>
      <c r="H10" s="103"/>
      <c r="I10" s="103"/>
      <c r="J10" s="47">
        <f t="shared" si="0"/>
        <v>0</v>
      </c>
    </row>
    <row r="11" spans="1:10" ht="24" customHeight="1" x14ac:dyDescent="0.25">
      <c r="B11" s="101"/>
      <c r="C11" s="303"/>
      <c r="D11" s="305"/>
      <c r="E11" s="103"/>
      <c r="F11" s="103"/>
      <c r="G11" s="103"/>
      <c r="H11" s="103"/>
      <c r="I11" s="103"/>
      <c r="J11" s="47">
        <f t="shared" si="0"/>
        <v>0</v>
      </c>
    </row>
    <row r="12" spans="1:10" ht="24" customHeight="1" x14ac:dyDescent="0.25">
      <c r="B12" s="101"/>
      <c r="C12" s="303"/>
      <c r="D12" s="305"/>
      <c r="E12" s="103"/>
      <c r="F12" s="103"/>
      <c r="G12" s="103"/>
      <c r="H12" s="103"/>
      <c r="I12" s="103"/>
      <c r="J12" s="47">
        <f t="shared" si="0"/>
        <v>0</v>
      </c>
    </row>
    <row r="13" spans="1:10" ht="24" customHeight="1" x14ac:dyDescent="0.25">
      <c r="B13" s="101"/>
      <c r="C13" s="303"/>
      <c r="D13" s="305"/>
      <c r="E13" s="103"/>
      <c r="F13" s="103"/>
      <c r="G13" s="103"/>
      <c r="H13" s="103"/>
      <c r="I13" s="103"/>
      <c r="J13" s="47">
        <f t="shared" si="0"/>
        <v>0</v>
      </c>
    </row>
    <row r="14" spans="1:10" x14ac:dyDescent="0.25">
      <c r="B14" s="314" t="s">
        <v>43</v>
      </c>
      <c r="C14" s="315"/>
      <c r="D14" s="315"/>
      <c r="E14" s="44">
        <f>SUM(E4:E13)</f>
        <v>0</v>
      </c>
      <c r="F14" s="44">
        <f t="shared" ref="F14:I14" si="1">SUM(F4:F13)</f>
        <v>0</v>
      </c>
      <c r="G14" s="44">
        <f t="shared" si="1"/>
        <v>0</v>
      </c>
      <c r="H14" s="44">
        <f t="shared" si="1"/>
        <v>0</v>
      </c>
      <c r="I14" s="44">
        <f t="shared" si="1"/>
        <v>0</v>
      </c>
      <c r="J14" s="47">
        <f>SUM(E14:I14)</f>
        <v>0</v>
      </c>
    </row>
    <row r="16" spans="1:10" x14ac:dyDescent="0.25">
      <c r="B16" s="76" t="s">
        <v>165</v>
      </c>
      <c r="C16" s="319" t="s">
        <v>147</v>
      </c>
      <c r="D16" s="319"/>
    </row>
  </sheetData>
  <sheetProtection password="CE28" sheet="1" objects="1" scenarios="1" selectLockedCells="1"/>
  <customSheetViews>
    <customSheetView guid="{0A51646D-CDF0-462A-A077-0C26670512C5}" showGridLines="0">
      <selection activeCell="B4" sqref="B4"/>
      <pageMargins left="0.7" right="0.7" top="0.75" bottom="0.75" header="0.3" footer="0.3"/>
      <pageSetup scale="80" orientation="portrait" r:id="rId1"/>
    </customSheetView>
    <customSheetView guid="{5B6466F4-F0AC-4A57-96C6-4CC8CFC0EAD7}" showGridLines="0">
      <selection activeCell="B4" sqref="B4"/>
      <pageMargins left="0.7" right="0.7" top="0.75" bottom="0.75" header="0.3" footer="0.3"/>
      <pageSetup scale="80" orientation="portrait" r:id="rId2"/>
    </customSheetView>
  </customSheetViews>
  <mergeCells count="13">
    <mergeCell ref="C16:D16"/>
    <mergeCell ref="B14:D14"/>
    <mergeCell ref="C3:D3"/>
    <mergeCell ref="C4:D4"/>
    <mergeCell ref="C5:D5"/>
    <mergeCell ref="C6:D6"/>
    <mergeCell ref="C7:D7"/>
    <mergeCell ref="C8:D8"/>
    <mergeCell ref="C9:D9"/>
    <mergeCell ref="C10:D10"/>
    <mergeCell ref="C11:D11"/>
    <mergeCell ref="C12:D12"/>
    <mergeCell ref="C13:D13"/>
  </mergeCells>
  <hyperlinks>
    <hyperlink ref="C16" location="'Budget Justification Summary'!C6" display="Budget Justification Summary" xr:uid="{00000000-0004-0000-0B00-000000000000}"/>
    <hyperlink ref="C16:D16" location="'Budget Justification Summary'!B80" display="Budget Justification Summary" xr:uid="{00000000-0004-0000-0B00-000001000000}"/>
  </hyperlinks>
  <pageMargins left="0.7" right="0.7" top="0.75" bottom="0.75" header="0.3" footer="0.3"/>
  <pageSetup scale="80" orientation="portrait"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7"/>
  <sheetViews>
    <sheetView showGridLines="0" zoomScaleNormal="100" zoomScaleSheetLayoutView="120" workbookViewId="0">
      <selection activeCell="B5" sqref="B5"/>
    </sheetView>
  </sheetViews>
  <sheetFormatPr defaultRowHeight="15" x14ac:dyDescent="0.25"/>
  <cols>
    <col min="1" max="1" width="4.85546875" customWidth="1"/>
    <col min="2" max="2" width="22.28515625" customWidth="1"/>
    <col min="3" max="3" width="29.140625" customWidth="1"/>
  </cols>
  <sheetData>
    <row r="1" spans="1:9" ht="16.5" x14ac:dyDescent="0.3">
      <c r="A1" s="50" t="s">
        <v>157</v>
      </c>
    </row>
    <row r="2" spans="1:9" ht="25.15" customHeight="1" x14ac:dyDescent="0.25">
      <c r="B2" s="286" t="s">
        <v>193</v>
      </c>
      <c r="C2" s="286"/>
      <c r="D2" s="286"/>
      <c r="E2" s="286"/>
      <c r="F2" s="286"/>
      <c r="G2" s="286"/>
      <c r="H2" s="286"/>
      <c r="I2" s="286"/>
    </row>
    <row r="4" spans="1:9" ht="26.45" customHeight="1" x14ac:dyDescent="0.25">
      <c r="B4" s="46" t="s">
        <v>158</v>
      </c>
      <c r="C4" s="46" t="s">
        <v>13</v>
      </c>
      <c r="D4" s="46" t="s">
        <v>129</v>
      </c>
      <c r="E4" s="46" t="s">
        <v>6</v>
      </c>
      <c r="F4" s="46" t="s">
        <v>7</v>
      </c>
      <c r="G4" s="46" t="s">
        <v>178</v>
      </c>
      <c r="H4" s="46" t="s">
        <v>179</v>
      </c>
      <c r="I4" s="46" t="s">
        <v>142</v>
      </c>
    </row>
    <row r="5" spans="1:9" ht="45.75" customHeight="1" x14ac:dyDescent="0.25">
      <c r="B5" s="101"/>
      <c r="C5" s="101"/>
      <c r="D5" s="102"/>
      <c r="E5" s="102"/>
      <c r="F5" s="102"/>
      <c r="G5" s="102"/>
      <c r="H5" s="102"/>
      <c r="I5" s="47">
        <f>SUM(D5:H5)</f>
        <v>0</v>
      </c>
    </row>
    <row r="6" spans="1:9" ht="45.75" customHeight="1" x14ac:dyDescent="0.25">
      <c r="B6" s="101"/>
      <c r="C6" s="101"/>
      <c r="D6" s="102"/>
      <c r="E6" s="102"/>
      <c r="F6" s="102"/>
      <c r="G6" s="102"/>
      <c r="H6" s="102"/>
      <c r="I6" s="47">
        <f t="shared" ref="I6:I14" si="0">SUM(D6:H6)</f>
        <v>0</v>
      </c>
    </row>
    <row r="7" spans="1:9" ht="45.75" customHeight="1" x14ac:dyDescent="0.25">
      <c r="B7" s="101"/>
      <c r="C7" s="101"/>
      <c r="D7" s="102"/>
      <c r="E7" s="102"/>
      <c r="F7" s="102"/>
      <c r="G7" s="102"/>
      <c r="H7" s="102"/>
      <c r="I7" s="47">
        <f t="shared" si="0"/>
        <v>0</v>
      </c>
    </row>
    <row r="8" spans="1:9" ht="45.75" customHeight="1" x14ac:dyDescent="0.25">
      <c r="B8" s="101"/>
      <c r="C8" s="101"/>
      <c r="D8" s="102"/>
      <c r="E8" s="102"/>
      <c r="F8" s="102"/>
      <c r="G8" s="102"/>
      <c r="H8" s="102"/>
      <c r="I8" s="47">
        <f t="shared" si="0"/>
        <v>0</v>
      </c>
    </row>
    <row r="9" spans="1:9" ht="45.75" customHeight="1" x14ac:dyDescent="0.25">
      <c r="B9" s="101"/>
      <c r="C9" s="101"/>
      <c r="D9" s="102"/>
      <c r="E9" s="102"/>
      <c r="F9" s="102"/>
      <c r="G9" s="102"/>
      <c r="H9" s="102"/>
      <c r="I9" s="47">
        <f t="shared" si="0"/>
        <v>0</v>
      </c>
    </row>
    <row r="10" spans="1:9" ht="45.75" customHeight="1" x14ac:dyDescent="0.25">
      <c r="B10" s="101"/>
      <c r="C10" s="101"/>
      <c r="D10" s="102"/>
      <c r="E10" s="102"/>
      <c r="F10" s="102"/>
      <c r="G10" s="102"/>
      <c r="H10" s="102"/>
      <c r="I10" s="47">
        <f t="shared" si="0"/>
        <v>0</v>
      </c>
    </row>
    <row r="11" spans="1:9" ht="45.75" customHeight="1" x14ac:dyDescent="0.25">
      <c r="B11" s="101"/>
      <c r="C11" s="101"/>
      <c r="D11" s="102"/>
      <c r="E11" s="102"/>
      <c r="F11" s="102"/>
      <c r="G11" s="102"/>
      <c r="H11" s="102"/>
      <c r="I11" s="47">
        <f t="shared" si="0"/>
        <v>0</v>
      </c>
    </row>
    <row r="12" spans="1:9" ht="45.75" customHeight="1" x14ac:dyDescent="0.25">
      <c r="B12" s="101"/>
      <c r="C12" s="101"/>
      <c r="D12" s="102"/>
      <c r="E12" s="102"/>
      <c r="F12" s="102"/>
      <c r="G12" s="102"/>
      <c r="H12" s="102"/>
      <c r="I12" s="47">
        <f t="shared" si="0"/>
        <v>0</v>
      </c>
    </row>
    <row r="13" spans="1:9" ht="45.75" customHeight="1" x14ac:dyDescent="0.25">
      <c r="B13" s="101"/>
      <c r="C13" s="101"/>
      <c r="D13" s="102"/>
      <c r="E13" s="102"/>
      <c r="F13" s="102"/>
      <c r="G13" s="102"/>
      <c r="H13" s="102"/>
      <c r="I13" s="47">
        <f t="shared" si="0"/>
        <v>0</v>
      </c>
    </row>
    <row r="14" spans="1:9" ht="45.75" customHeight="1" x14ac:dyDescent="0.25">
      <c r="B14" s="101"/>
      <c r="C14" s="101"/>
      <c r="D14" s="102"/>
      <c r="E14" s="102"/>
      <c r="F14" s="102"/>
      <c r="G14" s="102"/>
      <c r="H14" s="102"/>
      <c r="I14" s="47">
        <f t="shared" si="0"/>
        <v>0</v>
      </c>
    </row>
    <row r="15" spans="1:9" x14ac:dyDescent="0.25">
      <c r="B15" s="314" t="s">
        <v>43</v>
      </c>
      <c r="C15" s="315"/>
      <c r="D15" s="44">
        <f>SUM(D5:D14)</f>
        <v>0</v>
      </c>
      <c r="E15" s="44">
        <f t="shared" ref="E15:H15" si="1">SUM(E5:E14)</f>
        <v>0</v>
      </c>
      <c r="F15" s="44">
        <f t="shared" si="1"/>
        <v>0</v>
      </c>
      <c r="G15" s="44">
        <f t="shared" si="1"/>
        <v>0</v>
      </c>
      <c r="H15" s="44">
        <f t="shared" si="1"/>
        <v>0</v>
      </c>
      <c r="I15" s="47">
        <f>SUM(D15:H15)</f>
        <v>0</v>
      </c>
    </row>
    <row r="17" spans="2:3" x14ac:dyDescent="0.25">
      <c r="B17" s="76" t="s">
        <v>165</v>
      </c>
      <c r="C17" s="117" t="s">
        <v>147</v>
      </c>
    </row>
  </sheetData>
  <sheetProtection password="CE28" sheet="1" objects="1" scenarios="1" selectLockedCells="1"/>
  <customSheetViews>
    <customSheetView guid="{0A51646D-CDF0-462A-A077-0C26670512C5}" showGridLines="0">
      <selection activeCell="B5" sqref="B5"/>
      <pageMargins left="0.7" right="0.7" top="0.75" bottom="0.75" header="0.3" footer="0.3"/>
      <pageSetup scale="80" orientation="portrait" r:id="rId1"/>
    </customSheetView>
    <customSheetView guid="{5B6466F4-F0AC-4A57-96C6-4CC8CFC0EAD7}" showGridLines="0">
      <selection activeCell="B5" sqref="B5"/>
      <pageMargins left="0.7" right="0.7" top="0.75" bottom="0.75" header="0.3" footer="0.3"/>
      <pageSetup scale="80" orientation="portrait" r:id="rId2"/>
    </customSheetView>
  </customSheetViews>
  <mergeCells count="2">
    <mergeCell ref="B2:I2"/>
    <mergeCell ref="B15:C15"/>
  </mergeCells>
  <hyperlinks>
    <hyperlink ref="C17" location="'Budget Justification Summary'!L82" display="Budget Justification Summary" xr:uid="{00000000-0004-0000-0C00-000000000000}"/>
  </hyperlinks>
  <pageMargins left="0.7" right="0.7" top="0.75" bottom="0.75" header="0.3" footer="0.3"/>
  <pageSetup scale="80" orientation="portrait"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17"/>
  <sheetViews>
    <sheetView showGridLines="0" zoomScaleNormal="100" zoomScaleSheetLayoutView="120" workbookViewId="0">
      <selection activeCell="B5" sqref="B5"/>
    </sheetView>
  </sheetViews>
  <sheetFormatPr defaultRowHeight="15" x14ac:dyDescent="0.25"/>
  <cols>
    <col min="1" max="1" width="4.85546875" customWidth="1"/>
    <col min="2" max="2" width="22.28515625" customWidth="1"/>
    <col min="3" max="3" width="30" customWidth="1"/>
  </cols>
  <sheetData>
    <row r="1" spans="1:9" ht="16.5" x14ac:dyDescent="0.3">
      <c r="A1" s="50" t="s">
        <v>159</v>
      </c>
    </row>
    <row r="2" spans="1:9" ht="25.15" customHeight="1" x14ac:dyDescent="0.25">
      <c r="B2" s="286" t="s">
        <v>193</v>
      </c>
      <c r="C2" s="286"/>
      <c r="D2" s="286"/>
      <c r="E2" s="286"/>
      <c r="F2" s="286"/>
      <c r="G2" s="286"/>
      <c r="H2" s="286"/>
      <c r="I2" s="286"/>
    </row>
    <row r="4" spans="1:9" ht="26.45" customHeight="1" x14ac:dyDescent="0.25">
      <c r="B4" s="46" t="s">
        <v>158</v>
      </c>
      <c r="C4" s="46" t="s">
        <v>13</v>
      </c>
      <c r="D4" s="46" t="s">
        <v>129</v>
      </c>
      <c r="E4" s="46" t="s">
        <v>6</v>
      </c>
      <c r="F4" s="46" t="s">
        <v>7</v>
      </c>
      <c r="G4" s="46" t="s">
        <v>178</v>
      </c>
      <c r="H4" s="46" t="s">
        <v>179</v>
      </c>
      <c r="I4" s="46" t="s">
        <v>142</v>
      </c>
    </row>
    <row r="5" spans="1:9" ht="50.25" customHeight="1" x14ac:dyDescent="0.25">
      <c r="B5" s="101"/>
      <c r="C5" s="101"/>
      <c r="D5" s="102"/>
      <c r="E5" s="102"/>
      <c r="F5" s="102"/>
      <c r="G5" s="102"/>
      <c r="H5" s="102"/>
      <c r="I5" s="47">
        <f>SUM(D5:H5)</f>
        <v>0</v>
      </c>
    </row>
    <row r="6" spans="1:9" ht="50.25" customHeight="1" x14ac:dyDescent="0.25">
      <c r="B6" s="101"/>
      <c r="C6" s="101"/>
      <c r="D6" s="102"/>
      <c r="E6" s="102"/>
      <c r="F6" s="102"/>
      <c r="G6" s="102"/>
      <c r="H6" s="102"/>
      <c r="I6" s="47">
        <f t="shared" ref="I6:I14" si="0">SUM(D6:H6)</f>
        <v>0</v>
      </c>
    </row>
    <row r="7" spans="1:9" ht="50.25" customHeight="1" x14ac:dyDescent="0.25">
      <c r="B7" s="101"/>
      <c r="C7" s="101"/>
      <c r="D7" s="102"/>
      <c r="E7" s="102"/>
      <c r="F7" s="102"/>
      <c r="G7" s="102"/>
      <c r="H7" s="102"/>
      <c r="I7" s="47">
        <f t="shared" si="0"/>
        <v>0</v>
      </c>
    </row>
    <row r="8" spans="1:9" ht="50.25" customHeight="1" x14ac:dyDescent="0.25">
      <c r="B8" s="101"/>
      <c r="C8" s="101"/>
      <c r="D8" s="102"/>
      <c r="E8" s="102"/>
      <c r="F8" s="102"/>
      <c r="G8" s="102"/>
      <c r="H8" s="102"/>
      <c r="I8" s="47">
        <f t="shared" si="0"/>
        <v>0</v>
      </c>
    </row>
    <row r="9" spans="1:9" ht="50.25" customHeight="1" x14ac:dyDescent="0.25">
      <c r="B9" s="101"/>
      <c r="C9" s="101"/>
      <c r="D9" s="102"/>
      <c r="E9" s="102"/>
      <c r="F9" s="102"/>
      <c r="G9" s="102"/>
      <c r="H9" s="102"/>
      <c r="I9" s="47">
        <f t="shared" si="0"/>
        <v>0</v>
      </c>
    </row>
    <row r="10" spans="1:9" ht="50.25" customHeight="1" x14ac:dyDescent="0.25">
      <c r="B10" s="101"/>
      <c r="C10" s="101"/>
      <c r="D10" s="102"/>
      <c r="E10" s="102"/>
      <c r="F10" s="102"/>
      <c r="G10" s="102"/>
      <c r="H10" s="102"/>
      <c r="I10" s="47">
        <f t="shared" si="0"/>
        <v>0</v>
      </c>
    </row>
    <row r="11" spans="1:9" ht="50.25" customHeight="1" x14ac:dyDescent="0.25">
      <c r="B11" s="101"/>
      <c r="C11" s="101"/>
      <c r="D11" s="102"/>
      <c r="E11" s="102"/>
      <c r="F11" s="102"/>
      <c r="G11" s="102"/>
      <c r="H11" s="102"/>
      <c r="I11" s="47">
        <f t="shared" si="0"/>
        <v>0</v>
      </c>
    </row>
    <row r="12" spans="1:9" ht="50.25" customHeight="1" x14ac:dyDescent="0.25">
      <c r="B12" s="101"/>
      <c r="C12" s="101"/>
      <c r="D12" s="102"/>
      <c r="E12" s="102"/>
      <c r="F12" s="102"/>
      <c r="G12" s="102"/>
      <c r="H12" s="102"/>
      <c r="I12" s="47">
        <f t="shared" si="0"/>
        <v>0</v>
      </c>
    </row>
    <row r="13" spans="1:9" ht="50.25" customHeight="1" x14ac:dyDescent="0.25">
      <c r="B13" s="101"/>
      <c r="C13" s="101"/>
      <c r="D13" s="102"/>
      <c r="E13" s="102"/>
      <c r="F13" s="102"/>
      <c r="G13" s="102"/>
      <c r="H13" s="102"/>
      <c r="I13" s="47">
        <f t="shared" si="0"/>
        <v>0</v>
      </c>
    </row>
    <row r="14" spans="1:9" ht="50.25" customHeight="1" x14ac:dyDescent="0.25">
      <c r="B14" s="101"/>
      <c r="C14" s="101"/>
      <c r="D14" s="102"/>
      <c r="E14" s="102"/>
      <c r="F14" s="102"/>
      <c r="G14" s="102"/>
      <c r="H14" s="102"/>
      <c r="I14" s="47">
        <f t="shared" si="0"/>
        <v>0</v>
      </c>
    </row>
    <row r="15" spans="1:9" x14ac:dyDescent="0.25">
      <c r="B15" s="314" t="s">
        <v>43</v>
      </c>
      <c r="C15" s="315"/>
      <c r="D15" s="44">
        <f>SUM(D5:D14)</f>
        <v>0</v>
      </c>
      <c r="E15" s="44">
        <f t="shared" ref="E15:H15" si="1">SUM(E5:E14)</f>
        <v>0</v>
      </c>
      <c r="F15" s="44">
        <f t="shared" si="1"/>
        <v>0</v>
      </c>
      <c r="G15" s="44">
        <f t="shared" si="1"/>
        <v>0</v>
      </c>
      <c r="H15" s="44">
        <f t="shared" si="1"/>
        <v>0</v>
      </c>
      <c r="I15" s="47">
        <f>SUM(D15:H15)</f>
        <v>0</v>
      </c>
    </row>
    <row r="17" spans="2:3" x14ac:dyDescent="0.25">
      <c r="B17" s="76" t="s">
        <v>165</v>
      </c>
      <c r="C17" s="117" t="s">
        <v>147</v>
      </c>
    </row>
  </sheetData>
  <sheetProtection password="CE28" sheet="1" objects="1" scenarios="1" selectLockedCells="1"/>
  <customSheetViews>
    <customSheetView guid="{0A51646D-CDF0-462A-A077-0C26670512C5}" showGridLines="0">
      <selection activeCell="B5" sqref="B5"/>
      <pageMargins left="0.7" right="0.7" top="0.75" bottom="0.75" header="0.3" footer="0.3"/>
      <pageSetup scale="80" orientation="portrait" r:id="rId1"/>
    </customSheetView>
    <customSheetView guid="{5B6466F4-F0AC-4A57-96C6-4CC8CFC0EAD7}" showGridLines="0">
      <selection activeCell="B5" sqref="B5"/>
      <pageMargins left="0.7" right="0.7" top="0.75" bottom="0.75" header="0.3" footer="0.3"/>
      <pageSetup scale="80" orientation="portrait" r:id="rId2"/>
    </customSheetView>
  </customSheetViews>
  <mergeCells count="2">
    <mergeCell ref="B2:I2"/>
    <mergeCell ref="B15:C15"/>
  </mergeCells>
  <hyperlinks>
    <hyperlink ref="C17" location="'Budget Justification Summary'!L86" display="Budget Justification Summary" xr:uid="{00000000-0004-0000-0D00-000000000000}"/>
  </hyperlinks>
  <pageMargins left="0.7" right="0.7" top="0.75" bottom="0.75" header="0.3" footer="0.3"/>
  <pageSetup scale="80"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Budget Justification Summary</vt:lpstr>
      <vt:lpstr>A - SeniorKey Personnel</vt:lpstr>
      <vt:lpstr>B - Other Personnel</vt:lpstr>
      <vt:lpstr>Fringe Benefits</vt:lpstr>
      <vt:lpstr>E - Participant Support</vt:lpstr>
      <vt:lpstr>F2 - Publication Costs</vt:lpstr>
      <vt:lpstr>F3 - Consultant Costs</vt:lpstr>
      <vt:lpstr>F4 - ADP-Computer Serv Costs</vt:lpstr>
      <vt:lpstr>F5 - Subaward Consortium Costs</vt:lpstr>
      <vt:lpstr>F6 - Equip or Fac Rent-User Fee</vt:lpstr>
      <vt:lpstr>F7 - Alterations &amp; Renovations</vt:lpstr>
      <vt:lpstr>F8 - Tuition &amp; Fees Remission</vt:lpstr>
      <vt:lpstr>F9 - Other</vt:lpstr>
      <vt:lpstr>F10 - Other</vt:lpstr>
      <vt:lpstr>'Fringe Benefits'!Print_Area</vt:lpstr>
    </vt:vector>
  </TitlesOfParts>
  <Company>U.S. Department of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Patricia.Parrish</dc:creator>
  <cp:lastModifiedBy>Wegner, Kristin</cp:lastModifiedBy>
  <cp:lastPrinted>2018-08-03T17:57:49Z</cp:lastPrinted>
  <dcterms:created xsi:type="dcterms:W3CDTF">2017-10-19T13:16:24Z</dcterms:created>
  <dcterms:modified xsi:type="dcterms:W3CDTF">2024-06-13T12:52:00Z</dcterms:modified>
</cp:coreProperties>
</file>